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one.sharepoint.com/sites/BE-D2DCustOps/Shared Documents/03. CUSTOMER SERVICE/3.8 AMN DIVISION/2.Sales/Order forms/"/>
    </mc:Choice>
  </mc:AlternateContent>
  <xr:revisionPtr revIDLastSave="0" documentId="8_{BC6C19FA-ACC3-46DF-9BA3-6E1213DEC3BE}" xr6:coauthVersionLast="47" xr6:coauthVersionMax="47" xr10:uidLastSave="{00000000-0000-0000-0000-000000000000}"/>
  <bookViews>
    <workbookView xWindow="28680" yWindow="-120" windowWidth="38640" windowHeight="21120" xr2:uid="{77F9F309-E93E-490C-85C9-2C399E472335}"/>
  </bookViews>
  <sheets>
    <sheet name="Order form Nutricia" sheetId="1" r:id="rId1"/>
  </sheets>
  <definedNames>
    <definedName name="_xlnm._FilterDatabase" localSheetId="0" hidden="1">'Order form Nutricia'!$A$19:$G$203</definedName>
    <definedName name="_xlnm.Print_Titles" localSheetId="0">'Order form Nutricia'!$19:$19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3" i="1"/>
  <c r="I2" i="1"/>
  <c r="I1" i="1"/>
  <c r="C8" i="1" l="1"/>
  <c r="C9" i="1" s="1"/>
</calcChain>
</file>

<file path=xl/sharedStrings.xml><?xml version="1.0" encoding="utf-8"?>
<sst xmlns="http://schemas.openxmlformats.org/spreadsheetml/2006/main" count="451" uniqueCount="191">
  <si>
    <t>BON DE COMMANDE / BESTELBON</t>
  </si>
  <si>
    <t>Nutricia - Nutrition médicale pour adultes / Medische voeding voor volwassenen</t>
  </si>
  <si>
    <t>N° client / Klantnummer:</t>
  </si>
  <si>
    <t>Nom client / Klantnaam:</t>
  </si>
  <si>
    <t>Adresse de livraison / Leveringsadres:</t>
  </si>
  <si>
    <t>Date d'envoi de la commande / Datum van bestelling:</t>
  </si>
  <si>
    <t>Date de livraison souhaitée / Gewenste leveringsdatum:</t>
  </si>
  <si>
    <t>Nutricia Customer Service:
Lun - Jeu / Ma - Do: 7h30 - 16h  
Ven / Vr: 7h30 - 15h
02/ 620 63 30 
nutriciacustomerservice.be@danone.com</t>
  </si>
  <si>
    <t>Référence de la commande / Bestelreferentie:</t>
  </si>
  <si>
    <t>Lieu de livraison / Locatie levering:</t>
  </si>
  <si>
    <t>Informations supplémentaires / Extra informatie:</t>
  </si>
  <si>
    <t>Personne de contact / Contactpersoon:</t>
  </si>
  <si>
    <t>Tel:</t>
  </si>
  <si>
    <t>E-mail:</t>
  </si>
  <si>
    <t>Délégué / Vertegenwoordiger:</t>
  </si>
  <si>
    <t>Art.</t>
  </si>
  <si>
    <t>CNK</t>
  </si>
  <si>
    <t>Description / Omschrijving</t>
  </si>
  <si>
    <t>Contenu/Inhoud</t>
  </si>
  <si>
    <t>Goût / Smaak</t>
  </si>
  <si>
    <t>Conditionnement / Verpakking</t>
  </si>
  <si>
    <t>Nombre de cartons / Aantal kartons</t>
  </si>
  <si>
    <t>BOUCHON ENFIT DOP</t>
  </si>
  <si>
    <t xml:space="preserve">CUBITAN </t>
  </si>
  <si>
    <t>200ML</t>
  </si>
  <si>
    <t xml:space="preserve">CHOCOLAT / CHOCOLADE </t>
  </si>
  <si>
    <t xml:space="preserve">FRAISE / AARDBEI </t>
  </si>
  <si>
    <t xml:space="preserve">VANILLE / VANILLA </t>
  </si>
  <si>
    <t>ENFIT FUNNEL ADAPTER</t>
  </si>
  <si>
    <t xml:space="preserve">FANTOMALT </t>
  </si>
  <si>
    <t>400GR</t>
  </si>
  <si>
    <t>FLOCARE BENGMARK PEG-J CH 9</t>
  </si>
  <si>
    <t>105CM</t>
  </si>
  <si>
    <t>FLOCARE BOLUS ADAPTER</t>
  </si>
  <si>
    <t>FLOCARE BUTTON EXTENSION SET</t>
  </si>
  <si>
    <t>FLOCARE CONNECTEUR GPE CH10 / FLOCARE PEG CONNECTOR CH10</t>
  </si>
  <si>
    <t>FLOCARE CONNECTEUR GPE CH14 / FLOCARE PEG CONNECTOR CH14</t>
  </si>
  <si>
    <t>FLOCARE CONNECTEUR GPE CH18 / FLOCARE PEG CONNECTOR CH18</t>
  </si>
  <si>
    <t>/</t>
  </si>
  <si>
    <t>FLOCARE CONTAINER</t>
  </si>
  <si>
    <t>500ML</t>
  </si>
  <si>
    <t>1L</t>
  </si>
  <si>
    <t>FLOCARE EXTENSION SET</t>
  </si>
  <si>
    <t>100CM</t>
  </si>
  <si>
    <t>FLOCARE GPE - GASTRONOMIE PERCUTANEE ENDOSCOPIQUE CH10 / 
FLOCARE PEG - PERCUTANE ENDOSCOPISCHE GASTRONOMIE SET CH10</t>
  </si>
  <si>
    <t>FLOCARE GPE - GASTRONOMIE PERCUTANEE ENDOSCOPIQUE CH14 / FLOCARE PEG - PERCUTANE ENDOSCOPISCHE GASTRONOMIE SET CH14</t>
  </si>
  <si>
    <t>FLOCARE GPE - GASTRONOMIE PERCUTANEE ENDOSCOPIQUE CH18 / 
FLOCARE PEG - PERCUTANE ENDOSCOPISCHE GASTRONOMIE SET CH18</t>
  </si>
  <si>
    <t>FLOCARE GRAVITY PACK &amp; BOTTLE SET</t>
  </si>
  <si>
    <t>FLOCARE GRAVITY PACK SET</t>
  </si>
  <si>
    <t>FLOCARE INFINITY GO-BAG ADULT</t>
  </si>
  <si>
    <t>FLOCARE INFINITY GO-BAG CHILD</t>
  </si>
  <si>
    <t>FLOCARE INFINITY PACK &amp; BOTTLE SET</t>
  </si>
  <si>
    <t>FLOCARE INFINITY PACK MOBILE SET</t>
  </si>
  <si>
    <t>FLOCARE INFINITY PACK SET</t>
  </si>
  <si>
    <t>FLOCARE INFINITY PACK TWINLINE SET</t>
  </si>
  <si>
    <t>FLOCARE INFINITY UNIVERSAL FRAME</t>
  </si>
  <si>
    <t>FLOCARE PUR NASO GASTRIC SUCTION TUBE CH 14</t>
  </si>
  <si>
    <t>110CM</t>
  </si>
  <si>
    <t>FLOCARE SONDE DE GASTROSTOMIE CH 10</t>
  </si>
  <si>
    <t>FLOCARE SONDE DE GASTROSTOMIE CH 14</t>
  </si>
  <si>
    <t>FLOCARE SONDE DE GASTROSTOMIE CH 16</t>
  </si>
  <si>
    <t>FLOCARE SONDE DE GASTROSTOMIE CH 18</t>
  </si>
  <si>
    <t>FLOCARE SONDE DE GASTROSTOMIE CH 20</t>
  </si>
  <si>
    <t>FLOCARE SONDE NASO-GASTRIQUE PUR CH10 / 
FLOCARE NASOGASTRISCHE PUR SONDE CH10</t>
  </si>
  <si>
    <t>FLOCARE SONDE NASO-GASTRIQUE PUR CH12 / 
FLOCARE NASOGASTRISCHE PUR SONDE CH12</t>
  </si>
  <si>
    <t>FLOCARE SONDE NASO-GASTRIQUE PUR CH14 / 
FLOCARE NASOGASTRISCHE PUR SONDE CH14</t>
  </si>
  <si>
    <t>FLOCARE SONDE NASO-GASTRIQUE PUR CH5 /
FLOCARE NASOGASTRISCHE PUR SONDE CH5</t>
  </si>
  <si>
    <t>50CM</t>
  </si>
  <si>
    <t>FLOCARE SONDE NASO-GASTRIQUE PUR CH6 / 
FLOCARE NASOGASTRISCHE PUR SONDE CH6</t>
  </si>
  <si>
    <t>60CM</t>
  </si>
  <si>
    <t>FLOCARE SONDE NASO-GASTRIQUE PUR CH8 / 
FLOCARE NASOGASTRISCHE PUR SONDE CH8</t>
  </si>
  <si>
    <t>FLOCARE SONDE NASO-INTESTINALE BENGMARK CH10 / 
FLOCARE BENGMARK NASO-INTESTINALE SONDE CH10</t>
  </si>
  <si>
    <t>145CM</t>
  </si>
  <si>
    <t>FLOCARE TOP FILL RESERVOIR</t>
  </si>
  <si>
    <t>1.3L</t>
  </si>
  <si>
    <t>FORTIFIT POWDER</t>
  </si>
  <si>
    <t>280GR</t>
  </si>
  <si>
    <t xml:space="preserve">FORTIMEL 1.5KCAL </t>
  </si>
  <si>
    <t xml:space="preserve">BANANE / BANAAN </t>
  </si>
  <si>
    <t xml:space="preserve">FORTIMEL COMPACT 2.4KCAL </t>
  </si>
  <si>
    <t>125ML</t>
  </si>
  <si>
    <t xml:space="preserve">MOKA / MOCHA </t>
  </si>
  <si>
    <t xml:space="preserve">NEUTRE / NEUTRAAL </t>
  </si>
  <si>
    <t>FORTIMEL COMPACT FIBRE 2.4KCAL</t>
  </si>
  <si>
    <t xml:space="preserve">FORTIMEL COMPACT PROTEIN 2.4KCAL </t>
  </si>
  <si>
    <t>FRUITS DE LA FORET / BOSVRUCHTEN</t>
  </si>
  <si>
    <t>FRUITS ROUGES SENSATION FRAICHEUR / VERFRISSENDE RODE VRUCHTEN</t>
  </si>
  <si>
    <t>PECHE-MANGUE / PERZIK-MANGO</t>
  </si>
  <si>
    <t xml:space="preserve">FORTIMEL CREME </t>
  </si>
  <si>
    <t>4x125GR</t>
  </si>
  <si>
    <t>FRUITS ROUGE / RODE VRUCHTEN</t>
  </si>
  <si>
    <t xml:space="preserve">FORTIMEL DIACARE </t>
  </si>
  <si>
    <t>FORTIMEL DIACARE CREME</t>
  </si>
  <si>
    <t>4x200GR</t>
  </si>
  <si>
    <t xml:space="preserve">FORTIMEL JUCY PLUS </t>
  </si>
  <si>
    <t>FRAMBOISE SENSATION FRAICHEUR / VERFRISSENDE FRAMBOOS</t>
  </si>
  <si>
    <t>MANGUE-ANANAS / MANGO-ANANAS</t>
  </si>
  <si>
    <t>POIRE-FLEUR DE SUREAU / PEER-VLIERBLOESEM</t>
  </si>
  <si>
    <t xml:space="preserve">FORTIMEL MULTIFIBRE 1.5KCAL </t>
  </si>
  <si>
    <t>FORTIMEL MULTIPACK PROTEIN PLANTBASED 2KCAL</t>
  </si>
  <si>
    <t xml:space="preserve">FORTIMEL PLANTBASED PROTEIN 2KCAL </t>
  </si>
  <si>
    <t>ANANAS-NOIX DE COCO / ANANAS-KOKOSNOOT</t>
  </si>
  <si>
    <t xml:space="preserve">CAPUCCINO </t>
  </si>
  <si>
    <t>PETITS POIS-MENTHE / ERWTEN-MUNT</t>
  </si>
  <si>
    <t>POTIRON-CAROTTE-GINGEMBRE / POMPOEN-WORTEL-GEMBER</t>
  </si>
  <si>
    <t xml:space="preserve">FORTIMEL PROTEIN 1.5KCAL </t>
  </si>
  <si>
    <t>FORTIMEL PROTEIN 2.4KCAL</t>
  </si>
  <si>
    <t xml:space="preserve">CARAMEL / KARAMEL </t>
  </si>
  <si>
    <t>FRAISE GIVREE / VERFRISSENDE AARDBEI</t>
  </si>
  <si>
    <t>TROPICAL GINGEMBRE EPICE / TROPISCH GEMBER</t>
  </si>
  <si>
    <t xml:space="preserve">FORTIMEL PROTEIN 2KCAL </t>
  </si>
  <si>
    <t xml:space="preserve">ABRICOT / ABRIKOOS </t>
  </si>
  <si>
    <t xml:space="preserve">CHOCOLAT-CARAMEL / CHOCOLADE-KARAMEL </t>
  </si>
  <si>
    <t xml:space="preserve">INFATRINI </t>
  </si>
  <si>
    <t>INFATRINI PEPTISORB</t>
  </si>
  <si>
    <t xml:space="preserve">INFATRINI POWDER </t>
  </si>
  <si>
    <t>NEOCATE JUNIOR</t>
  </si>
  <si>
    <t>NEOCATE LCP</t>
  </si>
  <si>
    <t>NEOCATE SYNEO</t>
  </si>
  <si>
    <t xml:space="preserve">NUTILIS AQUA </t>
  </si>
  <si>
    <t>125GR</t>
  </si>
  <si>
    <t xml:space="preserve">GRENADINE </t>
  </si>
  <si>
    <t xml:space="preserve">MENTHE / MUNT </t>
  </si>
  <si>
    <t xml:space="preserve">ORANGE / SINAAS </t>
  </si>
  <si>
    <t xml:space="preserve">NUTILIS CLEAR </t>
  </si>
  <si>
    <t>175GR</t>
  </si>
  <si>
    <t>NUTILIS COMPLETE DRINK LEVEL 3</t>
  </si>
  <si>
    <t>NUTILIS FRUIT LEVEL 4</t>
  </si>
  <si>
    <t>150GR</t>
  </si>
  <si>
    <t xml:space="preserve">POMME / APPEL </t>
  </si>
  <si>
    <t>NUTILIS POWDER</t>
  </si>
  <si>
    <t>300GR</t>
  </si>
  <si>
    <t xml:space="preserve">NUTRINI </t>
  </si>
  <si>
    <t xml:space="preserve">NUTRINI ENERGY </t>
  </si>
  <si>
    <t xml:space="preserve">NUTRINI ENERGY MULTI FIBRE </t>
  </si>
  <si>
    <t xml:space="preserve">NUTRINI LOW ENERGY MULTI FIBRE </t>
  </si>
  <si>
    <t xml:space="preserve">NUTRINI MULTI FIBRE </t>
  </si>
  <si>
    <t xml:space="preserve">NUTRINI PEPTISORB </t>
  </si>
  <si>
    <t xml:space="preserve">NUTRINI PEPTISORB ENERGY </t>
  </si>
  <si>
    <t xml:space="preserve">NUTRINIDRINK COMPACT MULTIFIBRE </t>
  </si>
  <si>
    <t xml:space="preserve">NUTRINIDRINK MULTIFIBRE </t>
  </si>
  <si>
    <t xml:space="preserve">NUTRINIDRINK SMOOTHIE </t>
  </si>
  <si>
    <t>FRUITS D'ETE / ZOMERFRUIT</t>
  </si>
  <si>
    <t xml:space="preserve">NUTRINIMAX </t>
  </si>
  <si>
    <t xml:space="preserve">NUTRINIMAX ENERGY </t>
  </si>
  <si>
    <t xml:space="preserve">NUTRINIMAX ENERGY MULTIFIBRE </t>
  </si>
  <si>
    <t xml:space="preserve">NUTRINIMAX MULTIFIBRE </t>
  </si>
  <si>
    <t xml:space="preserve">NUTRISON </t>
  </si>
  <si>
    <t xml:space="preserve">NUTRISON 1200 COMPLETE MULTI FIBRE </t>
  </si>
  <si>
    <t>1500ML</t>
  </si>
  <si>
    <t xml:space="preserve">NUTRISON ADVANCED CUBISON </t>
  </si>
  <si>
    <t xml:space="preserve">NUTRISON ADVANCED PEPTISORB </t>
  </si>
  <si>
    <t xml:space="preserve">NUTRISON CONCENTRATED </t>
  </si>
  <si>
    <t xml:space="preserve">NUTRISON DIASON ENERGY HP </t>
  </si>
  <si>
    <t xml:space="preserve">NUTRISON ENERGY </t>
  </si>
  <si>
    <t xml:space="preserve">NUTRISON ENERGY MULTI FIBRE </t>
  </si>
  <si>
    <t xml:space="preserve">NUTRISON MULTI FIBRE </t>
  </si>
  <si>
    <t xml:space="preserve">NUTRISON PEPTISORB PLUS HEHP </t>
  </si>
  <si>
    <t>NUTRISON PLANT BASED 2KCAL HP MULTIFIBRE</t>
  </si>
  <si>
    <t xml:space="preserve">NUTRISON PLANT BASED SOYA MULTI FIBRE </t>
  </si>
  <si>
    <t xml:space="preserve">NUTRISON PROTEIN ADVANCE </t>
  </si>
  <si>
    <t xml:space="preserve">NUTRISON PROTEIN INTENSE </t>
  </si>
  <si>
    <t xml:space="preserve">NUTRISON PROTEIN PLUS </t>
  </si>
  <si>
    <t xml:space="preserve">NUTRISON PROTEIN PLUS ENERGY MULTI FIBRE </t>
  </si>
  <si>
    <t xml:space="preserve">NUTRISON PROTEIN PLUS MULTI FIBRE </t>
  </si>
  <si>
    <t xml:space="preserve">NUTRISON SOYA </t>
  </si>
  <si>
    <t xml:space="preserve">NUTRISON STERILE WATER </t>
  </si>
  <si>
    <t>PAILLE ENFIT / ENFIT RIETJE</t>
  </si>
  <si>
    <t>10CM</t>
  </si>
  <si>
    <t>PRE-OP</t>
  </si>
  <si>
    <t xml:space="preserve">PROTIFAR </t>
  </si>
  <si>
    <t>225GR</t>
  </si>
  <si>
    <t xml:space="preserve">RENILON 4.0 </t>
  </si>
  <si>
    <t xml:space="preserve">RENILON 7.5 </t>
  </si>
  <si>
    <t>SCANDISHAKE MIX</t>
  </si>
  <si>
    <t>85GR</t>
  </si>
  <si>
    <t>SERINGUE ENFIT (EMBOUT EXCENTRE) / ENFIT SPUIT (EXCENTRISCHE TIP)</t>
  </si>
  <si>
    <t>60ML</t>
  </si>
  <si>
    <t>SERINGUE ENFIT / ENFIT SPUIT</t>
  </si>
  <si>
    <t>1ML</t>
  </si>
  <si>
    <t>2.5ML</t>
  </si>
  <si>
    <t>5ML</t>
  </si>
  <si>
    <t>10ML</t>
  </si>
  <si>
    <t>20ML</t>
  </si>
  <si>
    <t xml:space="preserve">STIMULANCE </t>
  </si>
  <si>
    <t>12.6GR</t>
  </si>
  <si>
    <t>TRANSITION CONNECTOR TO ENLOCK / FUNNEL TUBE</t>
  </si>
  <si>
    <t>TRANSITION CONNECTOR TO ENLOCK SET</t>
  </si>
  <si>
    <t>TRANSITION CONNECTOR TO LUER TUBE</t>
  </si>
  <si>
    <t>TRANSITION CONNECTOR TO ORAL / LUER SYRINGE</t>
  </si>
  <si>
    <t>TRANSITION STEP CONNECTOR TO FUNNEL 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</si>
</sst>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color rgb="FF31318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13183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rgb="FF313183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C2E8"/>
        <bgColor indexed="64"/>
      </patternFill>
    </fill>
    <fill>
      <patternFill patternType="solid">
        <fgColor rgb="FF313183"/>
        <bgColor indexed="64"/>
      </patternFill>
    </fill>
    <fill>
      <patternFill patternType="solid">
        <fgColor rgb="FF7C7C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4" fontId="0" fillId="0" borderId="0" xfId="0" applyNumberFormat="1"/>
    <xf numFmtId="49" fontId="0" fillId="0" borderId="0" xfId="0" applyNumberFormat="1"/>
    <xf numFmtId="0" fontId="5" fillId="2" borderId="0" xfId="0" applyFont="1" applyFill="1" applyAlignment="1">
      <alignment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6" borderId="1" xfId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 shrinkToFit="1"/>
    </xf>
    <xf numFmtId="0" fontId="7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1" xfId="1" quotePrefix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 shrinkToFit="1"/>
    </xf>
    <xf numFmtId="0" fontId="6" fillId="7" borderId="2" xfId="0" applyFont="1" applyFill="1" applyBorder="1" applyAlignment="1">
      <alignment horizontal="left" vertical="center" wrapText="1" shrinkToFit="1"/>
    </xf>
    <xf numFmtId="0" fontId="0" fillId="7" borderId="1" xfId="0" applyFill="1" applyBorder="1"/>
    <xf numFmtId="0" fontId="6" fillId="6" borderId="1" xfId="0" applyFont="1" applyFill="1" applyBorder="1" applyAlignment="1">
      <alignment horizontal="left" vertical="center" wrapText="1" shrinkToFit="1"/>
    </xf>
    <xf numFmtId="0" fontId="4" fillId="5" borderId="1" xfId="0" applyFont="1" applyFill="1" applyBorder="1" applyAlignment="1" applyProtection="1">
      <alignment horizontal="left" vertical="center" shrinkToFit="1"/>
      <protection locked="0"/>
    </xf>
    <xf numFmtId="164" fontId="4" fillId="5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shrinkToFit="1"/>
    </xf>
    <xf numFmtId="0" fontId="6" fillId="7" borderId="0" xfId="0" applyFont="1" applyFill="1" applyAlignment="1">
      <alignment horizontal="left" vertical="center" wrapText="1" shrinkToFit="1"/>
    </xf>
    <xf numFmtId="0" fontId="0" fillId="7" borderId="4" xfId="0" applyFill="1" applyBorder="1"/>
    <xf numFmtId="0" fontId="9" fillId="5" borderId="1" xfId="0" applyFont="1" applyFill="1" applyBorder="1" applyAlignment="1" applyProtection="1">
      <alignment horizontal="left" vertical="center" shrinkToFit="1"/>
      <protection locked="0"/>
    </xf>
    <xf numFmtId="0" fontId="9" fillId="5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0" xfId="0" applyFont="1" applyFill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 shrinkToFit="1"/>
    </xf>
    <xf numFmtId="0" fontId="3" fillId="4" borderId="6" xfId="0" applyFont="1" applyFill="1" applyBorder="1" applyAlignment="1">
      <alignment horizontal="left" vertical="center" wrapText="1" shrinkToFit="1"/>
    </xf>
    <xf numFmtId="0" fontId="3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wrapText="1" shrinkToFit="1"/>
    </xf>
  </cellXfs>
  <cellStyles count="2">
    <cellStyle name="Normal" xfId="0" builtinId="0"/>
    <cellStyle name="Normal_Sheet1" xfId="1" xr:uid="{B31A36BA-C6DC-4BC7-B52B-D5F4E866E9E3}"/>
  </cellStyles>
  <dxfs count="2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1293495</xdr:colOff>
      <xdr:row>1</xdr:row>
      <xdr:rowOff>104775</xdr:rowOff>
    </xdr:from>
    <xdr:to>
      <xdr:col>5</xdr:col>
      <xdr:colOff>1066166</xdr:colOff>
      <xdr:row>5</xdr:row>
      <xdr:rowOff>130175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35F0C7-F8A9-4AFC-B7AE-440B98F397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7" t="2857" r="1659" b="4285"/>
        <a:stretch/>
      </xdr:blipFill>
      <xdr:spPr bwMode="auto">
        <a:xfrm>
          <a:off x="8503920" y="371475"/>
          <a:ext cx="2243456" cy="819785"/>
        </a:xfrm>
        <a:prstGeom prst="rect">
          <a:avLst/>
        </a:prstGeom>
        <a:noFill/>
        <a:ln>
          <a:solidFill>
            <a:srgbClr val="C2C2E8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5A2D9-F2CB-43DE-B0EB-D8E8EAF3B8D7}">
  <sheetPr>
    <pageSetUpPr fitToPage="1"/>
  </sheetPr>
  <dimension ref="A1:R203"/>
  <sheetViews>
    <sheetView tabSelected="1" workbookViewId="0">
      <selection activeCell="C79" sqref="C79"/>
    </sheetView>
  </sheetViews>
  <sheetFormatPr defaultColWidth="0" defaultRowHeight="14.5" zeroHeight="1" x14ac:dyDescent="0.35"/>
  <cols>
    <col min="1" max="1" width="14.54296875" customWidth="1"/>
    <col min="2" max="2" width="16.81640625" customWidth="1"/>
    <col min="3" max="3" width="63.81640625" bestFit="1" customWidth="1"/>
    <col min="4" max="4" width="8.7265625" customWidth="1"/>
    <col min="5" max="5" width="35.54296875" bestFit="1" customWidth="1"/>
    <col min="6" max="6" width="16" customWidth="1"/>
    <col min="7" max="7" width="13.1796875" customWidth="1"/>
    <col min="8" max="8" width="8.54296875" hidden="1" customWidth="1"/>
    <col min="9" max="10" width="8" hidden="1" customWidth="1"/>
    <col min="11" max="11" width="34.54296875" hidden="1" customWidth="1"/>
    <col min="12" max="12" width="41.54296875" hidden="1" customWidth="1"/>
    <col min="13" max="13" width="9" hidden="1" customWidth="1"/>
    <col min="14" max="14" width="41.54296875" hidden="1" customWidth="1"/>
    <col min="15" max="16" width="9" hidden="1" customWidth="1"/>
    <col min="17" max="17" width="41.54296875" hidden="1" customWidth="1"/>
    <col min="18" max="18" width="9" hidden="1" customWidth="1"/>
    <col min="19" max="16384" width="8.54296875" hidden="1"/>
  </cols>
  <sheetData>
    <row r="1" spans="1:9" ht="21" customHeight="1" x14ac:dyDescent="0.35">
      <c r="A1" s="27" t="s">
        <v>0</v>
      </c>
      <c r="B1" s="25"/>
      <c r="C1" s="25"/>
      <c r="D1" s="25"/>
      <c r="E1" s="25"/>
      <c r="F1" s="25"/>
      <c r="G1" s="25"/>
      <c r="H1" s="1">
        <v>45658</v>
      </c>
      <c r="I1" s="2">
        <f t="shared" ref="I1:I12" si="0">H1</f>
        <v>45658</v>
      </c>
    </row>
    <row r="2" spans="1:9" ht="21" customHeight="1" x14ac:dyDescent="0.35">
      <c r="A2" s="28" t="s">
        <v>1</v>
      </c>
      <c r="B2" s="26"/>
      <c r="C2" s="26"/>
      <c r="D2" s="26"/>
      <c r="E2" s="26"/>
      <c r="F2" s="26"/>
      <c r="G2" s="26"/>
      <c r="H2" s="1">
        <v>45767</v>
      </c>
      <c r="I2" s="2">
        <f t="shared" si="0"/>
        <v>45767</v>
      </c>
    </row>
    <row r="3" spans="1:9" ht="14.5" customHeight="1" x14ac:dyDescent="0.35">
      <c r="A3" s="18"/>
      <c r="B3" s="18"/>
      <c r="C3" s="18"/>
      <c r="D3" s="18"/>
      <c r="E3" s="18"/>
      <c r="F3" s="18"/>
      <c r="G3" s="18"/>
      <c r="H3" s="1">
        <v>45768</v>
      </c>
      <c r="I3" s="2">
        <f t="shared" si="0"/>
        <v>45768</v>
      </c>
    </row>
    <row r="4" spans="1:9" ht="14.5" customHeight="1" x14ac:dyDescent="0.35">
      <c r="A4" s="42" t="s">
        <v>2</v>
      </c>
      <c r="B4" s="42"/>
      <c r="C4" s="37"/>
      <c r="D4" s="18"/>
      <c r="E4" s="18"/>
      <c r="F4" s="18"/>
      <c r="G4" s="18"/>
      <c r="H4" s="1"/>
      <c r="I4" s="2"/>
    </row>
    <row r="5" spans="1:9" ht="14.5" customHeight="1" x14ac:dyDescent="0.35">
      <c r="A5" s="42" t="s">
        <v>3</v>
      </c>
      <c r="B5" s="42"/>
      <c r="C5" s="37"/>
      <c r="D5" s="18"/>
      <c r="E5" s="18"/>
      <c r="F5" s="18"/>
      <c r="G5" s="18"/>
      <c r="H5" s="1"/>
      <c r="I5" s="2"/>
    </row>
    <row r="6" spans="1:9" ht="14.5" customHeight="1" x14ac:dyDescent="0.35">
      <c r="A6" s="43" t="s">
        <v>4</v>
      </c>
      <c r="B6" s="43"/>
      <c r="C6" s="38"/>
      <c r="D6" s="18"/>
      <c r="E6" s="18"/>
      <c r="F6" s="18"/>
      <c r="G6" s="18"/>
      <c r="H6" s="1"/>
      <c r="I6" s="2"/>
    </row>
    <row r="7" spans="1:9" ht="14.5" customHeight="1" x14ac:dyDescent="0.35">
      <c r="A7" s="18"/>
      <c r="B7" s="18"/>
      <c r="C7" s="18"/>
      <c r="D7" s="18"/>
      <c r="E7" s="18"/>
      <c r="F7" s="18"/>
      <c r="G7" s="18"/>
      <c r="H7" s="1"/>
      <c r="I7" s="2"/>
    </row>
    <row r="8" spans="1:9" s="31" customFormat="1" ht="30.65" customHeight="1" x14ac:dyDescent="0.35">
      <c r="A8" s="40" t="s">
        <v>5</v>
      </c>
      <c r="B8" s="41"/>
      <c r="C8" s="32">
        <f ca="1">TODAY()</f>
        <v>46072</v>
      </c>
      <c r="D8" s="3"/>
      <c r="E8" s="3"/>
      <c r="F8" s="3"/>
      <c r="G8" s="3"/>
      <c r="H8" s="29">
        <v>45859</v>
      </c>
      <c r="I8" s="30">
        <f t="shared" si="0"/>
        <v>45859</v>
      </c>
    </row>
    <row r="9" spans="1:9" ht="28.4" customHeight="1" x14ac:dyDescent="0.35">
      <c r="A9" s="40" t="s">
        <v>6</v>
      </c>
      <c r="B9" s="41"/>
      <c r="C9" s="24">
        <f ca="1">WORKDAY(C8,2,I1:I25)</f>
        <v>46076</v>
      </c>
      <c r="D9" s="3"/>
      <c r="E9" s="39" t="s">
        <v>7</v>
      </c>
      <c r="F9" s="39"/>
      <c r="G9" s="3"/>
      <c r="H9" s="1">
        <v>45884</v>
      </c>
      <c r="I9" s="2">
        <f t="shared" si="0"/>
        <v>45884</v>
      </c>
    </row>
    <row r="10" spans="1:9" ht="29.5" customHeight="1" x14ac:dyDescent="0.35">
      <c r="A10" s="40" t="s">
        <v>8</v>
      </c>
      <c r="B10" s="41"/>
      <c r="C10" s="23"/>
      <c r="D10" s="3"/>
      <c r="E10" s="39"/>
      <c r="F10" s="39"/>
      <c r="G10" s="3"/>
      <c r="H10" s="1">
        <v>45962</v>
      </c>
      <c r="I10" s="2">
        <f t="shared" si="0"/>
        <v>45962</v>
      </c>
    </row>
    <row r="11" spans="1:9" x14ac:dyDescent="0.35">
      <c r="A11" s="3"/>
      <c r="B11" s="3"/>
      <c r="C11" s="33"/>
      <c r="D11" s="3"/>
      <c r="E11" s="39"/>
      <c r="F11" s="39"/>
      <c r="G11" s="3"/>
      <c r="H11" s="1">
        <v>45972</v>
      </c>
      <c r="I11" s="2">
        <f t="shared" si="0"/>
        <v>45972</v>
      </c>
    </row>
    <row r="12" spans="1:9" ht="15" customHeight="1" x14ac:dyDescent="0.35">
      <c r="A12" s="40" t="s">
        <v>9</v>
      </c>
      <c r="B12" s="41"/>
      <c r="C12" s="23"/>
      <c r="D12" s="3"/>
      <c r="E12" s="39"/>
      <c r="F12" s="39"/>
      <c r="G12" s="3"/>
      <c r="H12" s="1">
        <v>46016</v>
      </c>
      <c r="I12" s="2">
        <f t="shared" si="0"/>
        <v>46016</v>
      </c>
    </row>
    <row r="13" spans="1:9" ht="28.4" customHeight="1" x14ac:dyDescent="0.35">
      <c r="A13" s="40" t="s">
        <v>10</v>
      </c>
      <c r="B13" s="41"/>
      <c r="C13" s="23"/>
      <c r="D13" s="3"/>
      <c r="E13" s="39"/>
      <c r="F13" s="39"/>
      <c r="G13" s="3"/>
    </row>
    <row r="14" spans="1:9" ht="26.5" customHeight="1" x14ac:dyDescent="0.35">
      <c r="A14" s="40" t="s">
        <v>11</v>
      </c>
      <c r="B14" s="41"/>
      <c r="C14" s="23"/>
      <c r="D14" s="3"/>
      <c r="E14" s="3"/>
      <c r="F14" s="3"/>
      <c r="G14" s="3"/>
    </row>
    <row r="15" spans="1:9" x14ac:dyDescent="0.35">
      <c r="A15" s="40" t="s">
        <v>12</v>
      </c>
      <c r="B15" s="41"/>
      <c r="C15" s="23"/>
      <c r="D15" s="3"/>
      <c r="E15" s="3"/>
      <c r="F15" s="3"/>
      <c r="G15" s="3"/>
    </row>
    <row r="16" spans="1:9" x14ac:dyDescent="0.35">
      <c r="A16" s="40" t="s">
        <v>13</v>
      </c>
      <c r="B16" s="41"/>
      <c r="C16" s="23"/>
      <c r="D16" s="3"/>
      <c r="E16" s="3"/>
      <c r="F16" s="3"/>
      <c r="G16" s="3"/>
    </row>
    <row r="17" spans="1:7" x14ac:dyDescent="0.35">
      <c r="A17" s="40" t="s">
        <v>14</v>
      </c>
      <c r="B17" s="41"/>
      <c r="C17" s="23"/>
      <c r="D17" s="3"/>
      <c r="E17" s="3"/>
      <c r="F17" s="3"/>
      <c r="G17" s="3"/>
    </row>
    <row r="18" spans="1:7" x14ac:dyDescent="0.35">
      <c r="A18" s="3"/>
      <c r="B18" s="3"/>
      <c r="C18" s="3"/>
      <c r="D18" s="3"/>
      <c r="E18" s="3"/>
      <c r="F18" s="3"/>
      <c r="G18" s="3"/>
    </row>
    <row r="19" spans="1:7" ht="58" x14ac:dyDescent="0.35">
      <c r="A19" s="4" t="s">
        <v>15</v>
      </c>
      <c r="B19" s="4" t="s">
        <v>16</v>
      </c>
      <c r="C19" s="4" t="s">
        <v>17</v>
      </c>
      <c r="D19" s="5" t="s">
        <v>18</v>
      </c>
      <c r="E19" s="4" t="s">
        <v>19</v>
      </c>
      <c r="F19" s="5" t="s">
        <v>20</v>
      </c>
      <c r="G19" s="5" t="s">
        <v>21</v>
      </c>
    </row>
    <row r="20" spans="1:7" x14ac:dyDescent="0.35">
      <c r="A20" s="6">
        <v>119488</v>
      </c>
      <c r="B20" s="6">
        <v>3533874</v>
      </c>
      <c r="C20" s="7" t="s">
        <v>22</v>
      </c>
      <c r="D20" s="19"/>
      <c r="E20" s="19"/>
      <c r="F20" s="8">
        <v>30</v>
      </c>
      <c r="G20" s="9"/>
    </row>
    <row r="21" spans="1:7" x14ac:dyDescent="0.35">
      <c r="A21" s="6">
        <v>96290</v>
      </c>
      <c r="B21" s="6">
        <v>2357184</v>
      </c>
      <c r="C21" s="7" t="s">
        <v>23</v>
      </c>
      <c r="D21" s="7" t="s">
        <v>24</v>
      </c>
      <c r="E21" s="7" t="s">
        <v>25</v>
      </c>
      <c r="F21" s="8">
        <v>24</v>
      </c>
      <c r="G21" s="9"/>
    </row>
    <row r="22" spans="1:7" x14ac:dyDescent="0.35">
      <c r="A22" s="6">
        <v>96331</v>
      </c>
      <c r="B22" s="6">
        <v>2357176</v>
      </c>
      <c r="C22" s="7" t="s">
        <v>23</v>
      </c>
      <c r="D22" s="7" t="s">
        <v>24</v>
      </c>
      <c r="E22" s="7" t="s">
        <v>26</v>
      </c>
      <c r="F22" s="8">
        <v>24</v>
      </c>
      <c r="G22" s="9"/>
    </row>
    <row r="23" spans="1:7" x14ac:dyDescent="0.35">
      <c r="A23" s="6">
        <v>96334</v>
      </c>
      <c r="B23" s="6">
        <v>2357168</v>
      </c>
      <c r="C23" s="7" t="s">
        <v>23</v>
      </c>
      <c r="D23" s="7" t="s">
        <v>24</v>
      </c>
      <c r="E23" s="7" t="s">
        <v>27</v>
      </c>
      <c r="F23" s="8">
        <v>24</v>
      </c>
      <c r="G23" s="9"/>
    </row>
    <row r="24" spans="1:7" x14ac:dyDescent="0.35">
      <c r="A24" s="6">
        <v>113734</v>
      </c>
      <c r="B24" s="6">
        <v>3533882</v>
      </c>
      <c r="C24" s="7" t="s">
        <v>28</v>
      </c>
      <c r="D24" s="19"/>
      <c r="E24" s="19"/>
      <c r="F24" s="8">
        <v>30</v>
      </c>
      <c r="G24" s="9"/>
    </row>
    <row r="25" spans="1:7" x14ac:dyDescent="0.35">
      <c r="A25" s="6">
        <v>68982</v>
      </c>
      <c r="B25" s="6">
        <v>41046</v>
      </c>
      <c r="C25" s="7" t="s">
        <v>29</v>
      </c>
      <c r="D25" s="7" t="s">
        <v>30</v>
      </c>
      <c r="E25" s="19"/>
      <c r="F25" s="8">
        <v>12</v>
      </c>
      <c r="G25" s="9"/>
    </row>
    <row r="26" spans="1:7" x14ac:dyDescent="0.35">
      <c r="A26" s="6">
        <v>94823</v>
      </c>
      <c r="B26" s="6">
        <v>3412319</v>
      </c>
      <c r="C26" s="7" t="s">
        <v>31</v>
      </c>
      <c r="D26" s="7" t="s">
        <v>32</v>
      </c>
      <c r="E26" s="19"/>
      <c r="F26" s="8">
        <v>3</v>
      </c>
      <c r="G26" s="9"/>
    </row>
    <row r="27" spans="1:7" x14ac:dyDescent="0.35">
      <c r="A27" s="6">
        <v>190390</v>
      </c>
      <c r="B27" s="6">
        <v>3664372</v>
      </c>
      <c r="C27" s="7" t="s">
        <v>33</v>
      </c>
      <c r="D27" s="19"/>
      <c r="E27" s="19"/>
      <c r="F27" s="8">
        <v>30</v>
      </c>
      <c r="G27" s="9"/>
    </row>
    <row r="28" spans="1:7" x14ac:dyDescent="0.35">
      <c r="A28" s="6">
        <v>91398</v>
      </c>
      <c r="B28" s="6">
        <v>3354487</v>
      </c>
      <c r="C28" s="7" t="s">
        <v>34</v>
      </c>
      <c r="D28" s="19"/>
      <c r="E28" s="19"/>
      <c r="F28" s="8">
        <v>5</v>
      </c>
      <c r="G28" s="9"/>
    </row>
    <row r="29" spans="1:7" x14ac:dyDescent="0.35">
      <c r="A29" s="6">
        <v>91397</v>
      </c>
      <c r="B29" s="6">
        <v>3412350</v>
      </c>
      <c r="C29" s="7" t="s">
        <v>35</v>
      </c>
      <c r="D29" s="19"/>
      <c r="E29" s="19"/>
      <c r="F29" s="8">
        <v>10</v>
      </c>
      <c r="G29" s="9"/>
    </row>
    <row r="30" spans="1:7" x14ac:dyDescent="0.35">
      <c r="A30" s="6">
        <v>91395</v>
      </c>
      <c r="B30" s="6">
        <v>3412368</v>
      </c>
      <c r="C30" s="7" t="s">
        <v>36</v>
      </c>
      <c r="D30" s="19"/>
      <c r="E30" s="19"/>
      <c r="F30" s="8">
        <v>10</v>
      </c>
      <c r="G30" s="9"/>
    </row>
    <row r="31" spans="1:7" x14ac:dyDescent="0.35">
      <c r="A31" s="6">
        <v>91396</v>
      </c>
      <c r="B31" s="6">
        <v>3412376</v>
      </c>
      <c r="C31" s="7" t="s">
        <v>37</v>
      </c>
      <c r="D31" s="19"/>
      <c r="E31" s="19"/>
      <c r="F31" s="8">
        <v>10</v>
      </c>
      <c r="G31" s="9"/>
    </row>
    <row r="32" spans="1:7" x14ac:dyDescent="0.35">
      <c r="A32" s="6">
        <v>210440</v>
      </c>
      <c r="B32" s="17" t="s">
        <v>38</v>
      </c>
      <c r="C32" s="7" t="s">
        <v>39</v>
      </c>
      <c r="D32" s="7" t="s">
        <v>40</v>
      </c>
      <c r="E32" s="21"/>
      <c r="F32" s="8">
        <v>10</v>
      </c>
      <c r="G32" s="9"/>
    </row>
    <row r="33" spans="1:7" x14ac:dyDescent="0.35">
      <c r="A33" s="6">
        <v>210577</v>
      </c>
      <c r="B33" s="17" t="s">
        <v>38</v>
      </c>
      <c r="C33" s="7" t="s">
        <v>39</v>
      </c>
      <c r="D33" s="7" t="s">
        <v>41</v>
      </c>
      <c r="E33" s="21"/>
      <c r="F33" s="8">
        <v>10</v>
      </c>
      <c r="G33" s="9"/>
    </row>
    <row r="34" spans="1:7" x14ac:dyDescent="0.35">
      <c r="A34" s="6">
        <v>91393</v>
      </c>
      <c r="B34" s="6">
        <v>3354479</v>
      </c>
      <c r="C34" s="7" t="s">
        <v>42</v>
      </c>
      <c r="D34" s="7" t="s">
        <v>43</v>
      </c>
      <c r="E34" s="21"/>
      <c r="F34" s="8">
        <v>40</v>
      </c>
      <c r="G34" s="9"/>
    </row>
    <row r="35" spans="1:7" ht="29" x14ac:dyDescent="0.35">
      <c r="A35" s="6">
        <v>94820</v>
      </c>
      <c r="B35" s="6">
        <v>3412327</v>
      </c>
      <c r="C35" s="7" t="s">
        <v>44</v>
      </c>
      <c r="D35" s="19"/>
      <c r="E35" s="19"/>
      <c r="F35" s="8">
        <v>5</v>
      </c>
      <c r="G35" s="9"/>
    </row>
    <row r="36" spans="1:7" ht="29" x14ac:dyDescent="0.35">
      <c r="A36" s="6">
        <v>94821</v>
      </c>
      <c r="B36" s="6">
        <v>3412335</v>
      </c>
      <c r="C36" s="7" t="s">
        <v>45</v>
      </c>
      <c r="D36" s="19"/>
      <c r="E36" s="19"/>
      <c r="F36" s="8">
        <v>5</v>
      </c>
      <c r="G36" s="9"/>
    </row>
    <row r="37" spans="1:7" ht="29" x14ac:dyDescent="0.35">
      <c r="A37" s="6">
        <v>94822</v>
      </c>
      <c r="B37" s="6">
        <v>3412343</v>
      </c>
      <c r="C37" s="7" t="s">
        <v>46</v>
      </c>
      <c r="D37" s="19"/>
      <c r="E37" s="19"/>
      <c r="F37" s="8">
        <v>5</v>
      </c>
      <c r="G37" s="9"/>
    </row>
    <row r="38" spans="1:7" x14ac:dyDescent="0.35">
      <c r="A38" s="6">
        <v>89755</v>
      </c>
      <c r="B38" s="6">
        <v>3533783</v>
      </c>
      <c r="C38" s="7" t="s">
        <v>47</v>
      </c>
      <c r="D38" s="19"/>
      <c r="E38" s="19"/>
      <c r="F38" s="8">
        <v>30</v>
      </c>
      <c r="G38" s="9"/>
    </row>
    <row r="39" spans="1:7" x14ac:dyDescent="0.35">
      <c r="A39" s="6">
        <v>86460</v>
      </c>
      <c r="B39" s="6">
        <v>3533775</v>
      </c>
      <c r="C39" s="7" t="s">
        <v>48</v>
      </c>
      <c r="D39" s="19"/>
      <c r="E39" s="19"/>
      <c r="F39" s="8">
        <v>30</v>
      </c>
      <c r="G39" s="9"/>
    </row>
    <row r="40" spans="1:7" x14ac:dyDescent="0.35">
      <c r="A40" s="6">
        <v>44497</v>
      </c>
      <c r="B40" s="6">
        <v>44497</v>
      </c>
      <c r="C40" s="7" t="s">
        <v>49</v>
      </c>
      <c r="D40" s="19"/>
      <c r="E40" s="19"/>
      <c r="F40" s="8">
        <v>1</v>
      </c>
      <c r="G40" s="9"/>
    </row>
    <row r="41" spans="1:7" x14ac:dyDescent="0.35">
      <c r="A41" s="6">
        <v>44496</v>
      </c>
      <c r="B41" s="6">
        <v>44496</v>
      </c>
      <c r="C41" s="7" t="s">
        <v>50</v>
      </c>
      <c r="D41" s="19"/>
      <c r="E41" s="19"/>
      <c r="F41" s="8">
        <v>1</v>
      </c>
      <c r="G41" s="9"/>
    </row>
    <row r="42" spans="1:7" x14ac:dyDescent="0.35">
      <c r="A42" s="6">
        <v>89825</v>
      </c>
      <c r="B42" s="6">
        <v>3533825</v>
      </c>
      <c r="C42" s="7" t="s">
        <v>51</v>
      </c>
      <c r="D42" s="19"/>
      <c r="E42" s="19"/>
      <c r="F42" s="8">
        <v>30</v>
      </c>
      <c r="G42" s="9"/>
    </row>
    <row r="43" spans="1:7" x14ac:dyDescent="0.35">
      <c r="A43" s="6">
        <v>86520</v>
      </c>
      <c r="B43" s="6">
        <v>3533809</v>
      </c>
      <c r="C43" s="7" t="s">
        <v>52</v>
      </c>
      <c r="D43" s="19"/>
      <c r="E43" s="19"/>
      <c r="F43" s="8">
        <v>30</v>
      </c>
      <c r="G43" s="9"/>
    </row>
    <row r="44" spans="1:7" x14ac:dyDescent="0.35">
      <c r="A44" s="6">
        <v>86514</v>
      </c>
      <c r="B44" s="6">
        <v>3533791</v>
      </c>
      <c r="C44" s="7" t="s">
        <v>53</v>
      </c>
      <c r="D44" s="19"/>
      <c r="E44" s="19"/>
      <c r="F44" s="8">
        <v>30</v>
      </c>
      <c r="G44" s="9"/>
    </row>
    <row r="45" spans="1:7" x14ac:dyDescent="0.35">
      <c r="A45" s="6">
        <v>86518</v>
      </c>
      <c r="B45" s="6">
        <v>3533817</v>
      </c>
      <c r="C45" s="7" t="s">
        <v>54</v>
      </c>
      <c r="D45" s="19"/>
      <c r="E45" s="19"/>
      <c r="F45" s="8">
        <v>30</v>
      </c>
      <c r="G45" s="9"/>
    </row>
    <row r="46" spans="1:7" x14ac:dyDescent="0.35">
      <c r="A46" s="6">
        <v>188229</v>
      </c>
      <c r="B46" s="17">
        <v>4818720</v>
      </c>
      <c r="C46" s="7" t="s">
        <v>55</v>
      </c>
      <c r="D46" s="19"/>
      <c r="E46" s="19"/>
      <c r="F46" s="8">
        <v>1</v>
      </c>
      <c r="G46" s="9"/>
    </row>
    <row r="47" spans="1:7" x14ac:dyDescent="0.35">
      <c r="A47" s="6">
        <v>124856</v>
      </c>
      <c r="B47" s="6">
        <v>3719911</v>
      </c>
      <c r="C47" s="7" t="s">
        <v>56</v>
      </c>
      <c r="D47" s="7" t="s">
        <v>57</v>
      </c>
      <c r="E47" s="21"/>
      <c r="F47" s="8">
        <v>10</v>
      </c>
      <c r="G47" s="9"/>
    </row>
    <row r="48" spans="1:7" x14ac:dyDescent="0.35">
      <c r="A48" s="6">
        <v>178129</v>
      </c>
      <c r="B48" s="6">
        <v>3412483</v>
      </c>
      <c r="C48" s="7" t="s">
        <v>58</v>
      </c>
      <c r="D48" s="19"/>
      <c r="E48" s="19"/>
      <c r="F48" s="8">
        <v>2</v>
      </c>
      <c r="G48" s="9"/>
    </row>
    <row r="49" spans="1:7" x14ac:dyDescent="0.35">
      <c r="A49" s="6">
        <v>178131</v>
      </c>
      <c r="B49" s="6">
        <v>3412491</v>
      </c>
      <c r="C49" s="7" t="s">
        <v>59</v>
      </c>
      <c r="D49" s="19"/>
      <c r="E49" s="19"/>
      <c r="F49" s="8">
        <v>2</v>
      </c>
      <c r="G49" s="9"/>
    </row>
    <row r="50" spans="1:7" x14ac:dyDescent="0.35">
      <c r="A50" s="6">
        <v>178132</v>
      </c>
      <c r="B50" s="6">
        <v>3412509</v>
      </c>
      <c r="C50" s="7" t="s">
        <v>60</v>
      </c>
      <c r="D50" s="19"/>
      <c r="E50" s="19"/>
      <c r="F50" s="8">
        <v>2</v>
      </c>
      <c r="G50" s="9"/>
    </row>
    <row r="51" spans="1:7" x14ac:dyDescent="0.35">
      <c r="A51" s="6">
        <v>178133</v>
      </c>
      <c r="B51" s="6">
        <v>3412517</v>
      </c>
      <c r="C51" s="7" t="s">
        <v>61</v>
      </c>
      <c r="D51" s="19"/>
      <c r="E51" s="19"/>
      <c r="F51" s="8">
        <v>2</v>
      </c>
      <c r="G51" s="9"/>
    </row>
    <row r="52" spans="1:7" x14ac:dyDescent="0.35">
      <c r="A52" s="6">
        <v>178134</v>
      </c>
      <c r="B52" s="6">
        <v>3412525</v>
      </c>
      <c r="C52" s="7" t="s">
        <v>62</v>
      </c>
      <c r="D52" s="19"/>
      <c r="E52" s="19"/>
      <c r="F52" s="8">
        <v>2</v>
      </c>
      <c r="G52" s="9"/>
    </row>
    <row r="53" spans="1:7" ht="29" x14ac:dyDescent="0.35">
      <c r="A53" s="6">
        <v>94570</v>
      </c>
      <c r="B53" s="6">
        <v>3412277</v>
      </c>
      <c r="C53" s="7" t="s">
        <v>63</v>
      </c>
      <c r="D53" s="7" t="s">
        <v>57</v>
      </c>
      <c r="E53" s="19"/>
      <c r="F53" s="8">
        <v>10</v>
      </c>
      <c r="G53" s="9"/>
    </row>
    <row r="54" spans="1:7" ht="29" x14ac:dyDescent="0.35">
      <c r="A54" s="6">
        <v>94571</v>
      </c>
      <c r="B54" s="6">
        <v>3412285</v>
      </c>
      <c r="C54" s="7" t="s">
        <v>64</v>
      </c>
      <c r="D54" s="7" t="s">
        <v>57</v>
      </c>
      <c r="E54" s="19"/>
      <c r="F54" s="8">
        <v>10</v>
      </c>
      <c r="G54" s="9"/>
    </row>
    <row r="55" spans="1:7" ht="29" x14ac:dyDescent="0.35">
      <c r="A55" s="6">
        <v>94572</v>
      </c>
      <c r="B55" s="6">
        <v>3412293</v>
      </c>
      <c r="C55" s="7" t="s">
        <v>65</v>
      </c>
      <c r="D55" s="7" t="s">
        <v>57</v>
      </c>
      <c r="E55" s="19"/>
      <c r="F55" s="8">
        <v>10</v>
      </c>
      <c r="G55" s="9"/>
    </row>
    <row r="56" spans="1:7" ht="29" x14ac:dyDescent="0.35">
      <c r="A56" s="6">
        <v>94566</v>
      </c>
      <c r="B56" s="6">
        <v>3412236</v>
      </c>
      <c r="C56" s="7" t="s">
        <v>66</v>
      </c>
      <c r="D56" s="7" t="s">
        <v>67</v>
      </c>
      <c r="E56" s="19"/>
      <c r="F56" s="8">
        <v>10</v>
      </c>
      <c r="G56" s="9"/>
    </row>
    <row r="57" spans="1:7" ht="29" x14ac:dyDescent="0.35">
      <c r="A57" s="6">
        <v>94567</v>
      </c>
      <c r="B57" s="6">
        <v>3412244</v>
      </c>
      <c r="C57" s="7" t="s">
        <v>68</v>
      </c>
      <c r="D57" s="7" t="s">
        <v>69</v>
      </c>
      <c r="E57" s="19"/>
      <c r="F57" s="8">
        <v>10</v>
      </c>
      <c r="G57" s="9"/>
    </row>
    <row r="58" spans="1:7" ht="29" x14ac:dyDescent="0.35">
      <c r="A58" s="6">
        <v>94568</v>
      </c>
      <c r="B58" s="6">
        <v>3412251</v>
      </c>
      <c r="C58" s="7" t="s">
        <v>68</v>
      </c>
      <c r="D58" s="7" t="s">
        <v>57</v>
      </c>
      <c r="E58" s="19"/>
      <c r="F58" s="8">
        <v>10</v>
      </c>
      <c r="G58" s="9"/>
    </row>
    <row r="59" spans="1:7" ht="29" x14ac:dyDescent="0.35">
      <c r="A59" s="6">
        <v>94569</v>
      </c>
      <c r="B59" s="6">
        <v>3412269</v>
      </c>
      <c r="C59" s="7" t="s">
        <v>70</v>
      </c>
      <c r="D59" s="7" t="s">
        <v>57</v>
      </c>
      <c r="E59" s="19"/>
      <c r="F59" s="8">
        <v>10</v>
      </c>
      <c r="G59" s="9"/>
    </row>
    <row r="60" spans="1:7" ht="29" x14ac:dyDescent="0.35">
      <c r="A60" s="6">
        <v>94825</v>
      </c>
      <c r="B60" s="6">
        <v>3412301</v>
      </c>
      <c r="C60" s="7" t="s">
        <v>71</v>
      </c>
      <c r="D60" s="7" t="s">
        <v>72</v>
      </c>
      <c r="E60" s="19"/>
      <c r="F60" s="8">
        <v>3</v>
      </c>
      <c r="G60" s="9"/>
    </row>
    <row r="61" spans="1:7" x14ac:dyDescent="0.35">
      <c r="A61" s="6">
        <v>70139</v>
      </c>
      <c r="B61" s="6">
        <v>2979359</v>
      </c>
      <c r="C61" s="7" t="s">
        <v>73</v>
      </c>
      <c r="D61" s="7" t="s">
        <v>74</v>
      </c>
      <c r="E61" s="36"/>
      <c r="F61" s="8">
        <v>10</v>
      </c>
      <c r="G61" s="9"/>
    </row>
    <row r="62" spans="1:7" x14ac:dyDescent="0.35">
      <c r="A62" s="6">
        <v>206306</v>
      </c>
      <c r="B62" s="6">
        <v>4928537</v>
      </c>
      <c r="C62" s="7" t="s">
        <v>75</v>
      </c>
      <c r="D62" s="7" t="s">
        <v>76</v>
      </c>
      <c r="E62" s="7" t="s">
        <v>26</v>
      </c>
      <c r="F62" s="8">
        <v>12</v>
      </c>
      <c r="G62" s="9"/>
    </row>
    <row r="63" spans="1:7" x14ac:dyDescent="0.35">
      <c r="A63" s="6">
        <v>206304</v>
      </c>
      <c r="B63" s="6">
        <v>4928545</v>
      </c>
      <c r="C63" s="7" t="s">
        <v>75</v>
      </c>
      <c r="D63" s="7" t="s">
        <v>76</v>
      </c>
      <c r="E63" s="7" t="s">
        <v>27</v>
      </c>
      <c r="F63" s="8">
        <v>12</v>
      </c>
      <c r="G63" s="9"/>
    </row>
    <row r="64" spans="1:7" x14ac:dyDescent="0.35">
      <c r="A64" s="6">
        <v>84419</v>
      </c>
      <c r="B64" s="6">
        <v>4761839</v>
      </c>
      <c r="C64" s="7" t="s">
        <v>77</v>
      </c>
      <c r="D64" s="7" t="s">
        <v>24</v>
      </c>
      <c r="E64" s="7" t="s">
        <v>78</v>
      </c>
      <c r="F64" s="8">
        <v>24</v>
      </c>
      <c r="G64" s="9"/>
    </row>
    <row r="65" spans="1:7" x14ac:dyDescent="0.35">
      <c r="A65" s="6">
        <v>41157</v>
      </c>
      <c r="B65" s="6">
        <v>4761821</v>
      </c>
      <c r="C65" s="7" t="s">
        <v>77</v>
      </c>
      <c r="D65" s="7" t="s">
        <v>24</v>
      </c>
      <c r="E65" s="7" t="s">
        <v>25</v>
      </c>
      <c r="F65" s="8">
        <v>24</v>
      </c>
      <c r="G65" s="9"/>
    </row>
    <row r="66" spans="1:7" x14ac:dyDescent="0.35">
      <c r="A66" s="6">
        <v>84420</v>
      </c>
      <c r="B66" s="6">
        <v>4761847</v>
      </c>
      <c r="C66" s="7" t="s">
        <v>77</v>
      </c>
      <c r="D66" s="7" t="s">
        <v>24</v>
      </c>
      <c r="E66" s="7" t="s">
        <v>26</v>
      </c>
      <c r="F66" s="8">
        <v>24</v>
      </c>
      <c r="G66" s="9"/>
    </row>
    <row r="67" spans="1:7" x14ac:dyDescent="0.35">
      <c r="A67" s="6">
        <v>201917</v>
      </c>
      <c r="B67" s="17">
        <v>4761862</v>
      </c>
      <c r="C67" s="7" t="s">
        <v>77</v>
      </c>
      <c r="D67" s="7" t="s">
        <v>24</v>
      </c>
      <c r="E67" s="7" t="s">
        <v>27</v>
      </c>
      <c r="F67" s="8">
        <v>24</v>
      </c>
      <c r="G67" s="9"/>
    </row>
    <row r="68" spans="1:7" x14ac:dyDescent="0.35">
      <c r="A68" s="6">
        <v>209117</v>
      </c>
      <c r="B68" s="6">
        <v>4938072</v>
      </c>
      <c r="C68" s="7" t="s">
        <v>79</v>
      </c>
      <c r="D68" s="7" t="s">
        <v>80</v>
      </c>
      <c r="E68" s="7" t="s">
        <v>78</v>
      </c>
      <c r="F68" s="8">
        <v>24</v>
      </c>
      <c r="G68" s="9"/>
    </row>
    <row r="69" spans="1:7" x14ac:dyDescent="0.35">
      <c r="A69" s="6">
        <v>171849</v>
      </c>
      <c r="B69" s="6">
        <v>4761789</v>
      </c>
      <c r="C69" s="7" t="s">
        <v>79</v>
      </c>
      <c r="D69" s="7" t="s">
        <v>80</v>
      </c>
      <c r="E69" s="7" t="s">
        <v>25</v>
      </c>
      <c r="F69" s="8">
        <v>24</v>
      </c>
      <c r="G69" s="9"/>
    </row>
    <row r="70" spans="1:7" x14ac:dyDescent="0.35">
      <c r="A70" s="6">
        <v>203944</v>
      </c>
      <c r="B70" s="6">
        <v>4943247</v>
      </c>
      <c r="C70" s="7" t="s">
        <v>79</v>
      </c>
      <c r="D70" s="7" t="s">
        <v>80</v>
      </c>
      <c r="E70" s="7" t="s">
        <v>26</v>
      </c>
      <c r="F70" s="8">
        <v>24</v>
      </c>
      <c r="G70" s="9"/>
    </row>
    <row r="71" spans="1:7" x14ac:dyDescent="0.35">
      <c r="A71" s="6">
        <v>205973</v>
      </c>
      <c r="B71" s="6">
        <v>4931283</v>
      </c>
      <c r="C71" s="7" t="s">
        <v>79</v>
      </c>
      <c r="D71" s="7" t="s">
        <v>80</v>
      </c>
      <c r="E71" s="7" t="s">
        <v>81</v>
      </c>
      <c r="F71" s="8">
        <v>24</v>
      </c>
      <c r="G71" s="9"/>
    </row>
    <row r="72" spans="1:7" x14ac:dyDescent="0.35">
      <c r="A72" s="6">
        <v>205968</v>
      </c>
      <c r="B72" s="17">
        <v>4929527</v>
      </c>
      <c r="C72" s="7" t="s">
        <v>79</v>
      </c>
      <c r="D72" s="7" t="s">
        <v>80</v>
      </c>
      <c r="E72" s="7" t="s">
        <v>82</v>
      </c>
      <c r="F72" s="8">
        <v>24</v>
      </c>
      <c r="G72" s="9"/>
    </row>
    <row r="73" spans="1:7" x14ac:dyDescent="0.35">
      <c r="A73" s="6">
        <v>203943</v>
      </c>
      <c r="B73" s="6">
        <v>4943239</v>
      </c>
      <c r="C73" s="7" t="s">
        <v>79</v>
      </c>
      <c r="D73" s="7" t="s">
        <v>80</v>
      </c>
      <c r="E73" s="7" t="s">
        <v>27</v>
      </c>
      <c r="F73" s="8">
        <v>24</v>
      </c>
      <c r="G73" s="9"/>
    </row>
    <row r="74" spans="1:7" x14ac:dyDescent="0.35">
      <c r="A74" s="6">
        <v>172113</v>
      </c>
      <c r="B74" s="6">
        <v>4761755</v>
      </c>
      <c r="C74" s="7" t="s">
        <v>83</v>
      </c>
      <c r="D74" s="7" t="s">
        <v>80</v>
      </c>
      <c r="E74" s="7" t="s">
        <v>26</v>
      </c>
      <c r="F74" s="8">
        <v>24</v>
      </c>
      <c r="G74" s="9"/>
    </row>
    <row r="75" spans="1:7" x14ac:dyDescent="0.35">
      <c r="A75" s="6">
        <v>172109</v>
      </c>
      <c r="B75" s="6">
        <v>4761797</v>
      </c>
      <c r="C75" s="7" t="s">
        <v>83</v>
      </c>
      <c r="D75" s="7" t="s">
        <v>80</v>
      </c>
      <c r="E75" s="7" t="s">
        <v>27</v>
      </c>
      <c r="F75" s="8">
        <v>24</v>
      </c>
      <c r="G75" s="9"/>
    </row>
    <row r="76" spans="1:7" x14ac:dyDescent="0.35">
      <c r="A76" s="6">
        <v>162749</v>
      </c>
      <c r="B76" s="6">
        <v>2906006</v>
      </c>
      <c r="C76" s="7" t="s">
        <v>84</v>
      </c>
      <c r="D76" s="7" t="s">
        <v>80</v>
      </c>
      <c r="E76" s="7" t="s">
        <v>78</v>
      </c>
      <c r="F76" s="8">
        <v>24</v>
      </c>
      <c r="G76" s="9"/>
    </row>
    <row r="77" spans="1:7" x14ac:dyDescent="0.35">
      <c r="A77" s="6">
        <v>201922</v>
      </c>
      <c r="B77" s="17">
        <v>4857538</v>
      </c>
      <c r="C77" s="7" t="s">
        <v>84</v>
      </c>
      <c r="D77" s="7" t="s">
        <v>80</v>
      </c>
      <c r="E77" s="7" t="s">
        <v>26</v>
      </c>
      <c r="F77" s="8">
        <v>24</v>
      </c>
      <c r="G77" s="9"/>
    </row>
    <row r="78" spans="1:7" x14ac:dyDescent="0.35">
      <c r="A78" s="6">
        <v>163265</v>
      </c>
      <c r="B78" s="6">
        <v>4857520</v>
      </c>
      <c r="C78" s="7" t="s">
        <v>84</v>
      </c>
      <c r="D78" s="7" t="s">
        <v>80</v>
      </c>
      <c r="E78" s="7" t="s">
        <v>85</v>
      </c>
      <c r="F78" s="8">
        <v>24</v>
      </c>
      <c r="G78" s="9"/>
    </row>
    <row r="79" spans="1:7" ht="29" x14ac:dyDescent="0.35">
      <c r="A79" s="6">
        <v>172116</v>
      </c>
      <c r="B79" s="6">
        <v>4857553</v>
      </c>
      <c r="C79" s="7" t="s">
        <v>84</v>
      </c>
      <c r="D79" s="7" t="s">
        <v>80</v>
      </c>
      <c r="E79" s="7" t="s">
        <v>86</v>
      </c>
      <c r="F79" s="8">
        <v>24</v>
      </c>
      <c r="G79" s="9"/>
    </row>
    <row r="80" spans="1:7" x14ac:dyDescent="0.35">
      <c r="A80" s="6">
        <v>201920</v>
      </c>
      <c r="B80" s="17">
        <v>4857496</v>
      </c>
      <c r="C80" s="7" t="s">
        <v>84</v>
      </c>
      <c r="D80" s="7" t="s">
        <v>80</v>
      </c>
      <c r="E80" s="7" t="s">
        <v>81</v>
      </c>
      <c r="F80" s="8">
        <v>24</v>
      </c>
      <c r="G80" s="9"/>
    </row>
    <row r="81" spans="1:7" x14ac:dyDescent="0.35">
      <c r="A81" s="6">
        <v>172121</v>
      </c>
      <c r="B81" s="6">
        <v>3751419</v>
      </c>
      <c r="C81" s="7" t="s">
        <v>84</v>
      </c>
      <c r="D81" s="7" t="s">
        <v>80</v>
      </c>
      <c r="E81" s="7" t="s">
        <v>82</v>
      </c>
      <c r="F81" s="8">
        <v>24</v>
      </c>
      <c r="G81" s="9"/>
    </row>
    <row r="82" spans="1:7" x14ac:dyDescent="0.35">
      <c r="A82" s="6">
        <v>201921</v>
      </c>
      <c r="B82" s="17">
        <v>4857504</v>
      </c>
      <c r="C82" s="7" t="s">
        <v>84</v>
      </c>
      <c r="D82" s="7" t="s">
        <v>80</v>
      </c>
      <c r="E82" s="7" t="s">
        <v>87</v>
      </c>
      <c r="F82" s="8">
        <v>24</v>
      </c>
      <c r="G82" s="9"/>
    </row>
    <row r="83" spans="1:7" x14ac:dyDescent="0.35">
      <c r="A83" s="6">
        <v>201918</v>
      </c>
      <c r="B83" s="17">
        <v>4857488</v>
      </c>
      <c r="C83" s="7" t="s">
        <v>84</v>
      </c>
      <c r="D83" s="7" t="s">
        <v>80</v>
      </c>
      <c r="E83" s="7" t="s">
        <v>27</v>
      </c>
      <c r="F83" s="8">
        <v>24</v>
      </c>
      <c r="G83" s="9"/>
    </row>
    <row r="84" spans="1:7" x14ac:dyDescent="0.35">
      <c r="A84" s="6">
        <v>174198</v>
      </c>
      <c r="B84" s="17">
        <v>4425245</v>
      </c>
      <c r="C84" s="7" t="s">
        <v>88</v>
      </c>
      <c r="D84" s="7" t="s">
        <v>89</v>
      </c>
      <c r="E84" s="7" t="s">
        <v>25</v>
      </c>
      <c r="F84" s="8">
        <v>6</v>
      </c>
      <c r="G84" s="9"/>
    </row>
    <row r="85" spans="1:7" x14ac:dyDescent="0.35">
      <c r="A85" s="6">
        <v>174200</v>
      </c>
      <c r="B85" s="17">
        <v>4425211</v>
      </c>
      <c r="C85" s="7" t="s">
        <v>88</v>
      </c>
      <c r="D85" s="7" t="s">
        <v>89</v>
      </c>
      <c r="E85" s="7" t="s">
        <v>90</v>
      </c>
      <c r="F85" s="8">
        <v>6</v>
      </c>
      <c r="G85" s="9"/>
    </row>
    <row r="86" spans="1:7" x14ac:dyDescent="0.35">
      <c r="A86" s="6">
        <v>174208</v>
      </c>
      <c r="B86" s="17">
        <v>4425237</v>
      </c>
      <c r="C86" s="7" t="s">
        <v>88</v>
      </c>
      <c r="D86" s="7" t="s">
        <v>89</v>
      </c>
      <c r="E86" s="7" t="s">
        <v>81</v>
      </c>
      <c r="F86" s="8">
        <v>6</v>
      </c>
      <c r="G86" s="9"/>
    </row>
    <row r="87" spans="1:7" x14ac:dyDescent="0.35">
      <c r="A87" s="6">
        <v>174203</v>
      </c>
      <c r="B87" s="17">
        <v>4425229</v>
      </c>
      <c r="C87" s="7" t="s">
        <v>88</v>
      </c>
      <c r="D87" s="7" t="s">
        <v>89</v>
      </c>
      <c r="E87" s="7" t="s">
        <v>27</v>
      </c>
      <c r="F87" s="8">
        <v>6</v>
      </c>
      <c r="G87" s="9"/>
    </row>
    <row r="88" spans="1:7" x14ac:dyDescent="0.35">
      <c r="A88" s="6">
        <v>70594</v>
      </c>
      <c r="B88" s="6">
        <v>4392239</v>
      </c>
      <c r="C88" s="7" t="s">
        <v>91</v>
      </c>
      <c r="D88" s="7" t="s">
        <v>24</v>
      </c>
      <c r="E88" s="7" t="s">
        <v>25</v>
      </c>
      <c r="F88" s="8">
        <v>24</v>
      </c>
      <c r="G88" s="9"/>
    </row>
    <row r="89" spans="1:7" x14ac:dyDescent="0.35">
      <c r="A89" s="6">
        <v>40960</v>
      </c>
      <c r="B89" s="6">
        <v>4392221</v>
      </c>
      <c r="C89" s="7" t="s">
        <v>91</v>
      </c>
      <c r="D89" s="7" t="s">
        <v>24</v>
      </c>
      <c r="E89" s="7" t="s">
        <v>26</v>
      </c>
      <c r="F89" s="8">
        <v>24</v>
      </c>
      <c r="G89" s="9"/>
    </row>
    <row r="90" spans="1:7" x14ac:dyDescent="0.35">
      <c r="A90" s="6">
        <v>40959</v>
      </c>
      <c r="B90" s="6">
        <v>4392213</v>
      </c>
      <c r="C90" s="7" t="s">
        <v>91</v>
      </c>
      <c r="D90" s="7" t="s">
        <v>24</v>
      </c>
      <c r="E90" s="7" t="s">
        <v>27</v>
      </c>
      <c r="F90" s="8">
        <v>24</v>
      </c>
      <c r="G90" s="9"/>
    </row>
    <row r="91" spans="1:7" x14ac:dyDescent="0.35">
      <c r="A91" s="10">
        <v>171994</v>
      </c>
      <c r="B91" s="10" t="s">
        <v>38</v>
      </c>
      <c r="C91" s="11" t="s">
        <v>92</v>
      </c>
      <c r="D91" s="11" t="s">
        <v>93</v>
      </c>
      <c r="E91" s="22" t="s">
        <v>25</v>
      </c>
      <c r="F91" s="12">
        <v>6</v>
      </c>
      <c r="G91" s="13"/>
    </row>
    <row r="92" spans="1:7" x14ac:dyDescent="0.35">
      <c r="A92" s="10">
        <v>171976</v>
      </c>
      <c r="B92" s="10" t="s">
        <v>38</v>
      </c>
      <c r="C92" s="11" t="s">
        <v>92</v>
      </c>
      <c r="D92" s="11" t="s">
        <v>93</v>
      </c>
      <c r="E92" s="22" t="s">
        <v>27</v>
      </c>
      <c r="F92" s="12">
        <v>6</v>
      </c>
      <c r="G92" s="13"/>
    </row>
    <row r="93" spans="1:7" ht="29" x14ac:dyDescent="0.35">
      <c r="A93" s="6">
        <v>185087</v>
      </c>
      <c r="B93" s="6">
        <v>4756185</v>
      </c>
      <c r="C93" s="7" t="s">
        <v>94</v>
      </c>
      <c r="D93" s="7" t="s">
        <v>24</v>
      </c>
      <c r="E93" s="7" t="s">
        <v>95</v>
      </c>
      <c r="F93" s="8">
        <v>24</v>
      </c>
      <c r="G93" s="9"/>
    </row>
    <row r="94" spans="1:7" x14ac:dyDescent="0.35">
      <c r="A94" s="6">
        <v>185085</v>
      </c>
      <c r="B94" s="6">
        <v>4756177</v>
      </c>
      <c r="C94" s="7" t="s">
        <v>94</v>
      </c>
      <c r="D94" s="7" t="s">
        <v>24</v>
      </c>
      <c r="E94" s="7" t="s">
        <v>96</v>
      </c>
      <c r="F94" s="8">
        <v>24</v>
      </c>
      <c r="G94" s="9"/>
    </row>
    <row r="95" spans="1:7" ht="29" x14ac:dyDescent="0.35">
      <c r="A95" s="6">
        <v>185088</v>
      </c>
      <c r="B95" s="6">
        <v>4756193</v>
      </c>
      <c r="C95" s="7" t="s">
        <v>94</v>
      </c>
      <c r="D95" s="7" t="s">
        <v>24</v>
      </c>
      <c r="E95" s="7" t="s">
        <v>97</v>
      </c>
      <c r="F95" s="8">
        <v>24</v>
      </c>
      <c r="G95" s="9"/>
    </row>
    <row r="96" spans="1:7" x14ac:dyDescent="0.35">
      <c r="A96" s="6">
        <v>41077</v>
      </c>
      <c r="B96" s="6">
        <v>4761805</v>
      </c>
      <c r="C96" s="7" t="s">
        <v>98</v>
      </c>
      <c r="D96" s="7" t="s">
        <v>24</v>
      </c>
      <c r="E96" s="7" t="s">
        <v>25</v>
      </c>
      <c r="F96" s="8">
        <v>24</v>
      </c>
      <c r="G96" s="9"/>
    </row>
    <row r="97" spans="1:7" x14ac:dyDescent="0.35">
      <c r="A97" s="6">
        <v>41096</v>
      </c>
      <c r="B97" s="6">
        <v>4761854</v>
      </c>
      <c r="C97" s="7" t="s">
        <v>98</v>
      </c>
      <c r="D97" s="7" t="s">
        <v>24</v>
      </c>
      <c r="E97" s="7" t="s">
        <v>26</v>
      </c>
      <c r="F97" s="8">
        <v>24</v>
      </c>
      <c r="G97" s="9"/>
    </row>
    <row r="98" spans="1:7" x14ac:dyDescent="0.35">
      <c r="A98" s="6">
        <v>41173</v>
      </c>
      <c r="B98" s="6">
        <v>4761813</v>
      </c>
      <c r="C98" s="7" t="s">
        <v>98</v>
      </c>
      <c r="D98" s="7" t="s">
        <v>24</v>
      </c>
      <c r="E98" s="7" t="s">
        <v>27</v>
      </c>
      <c r="F98" s="8">
        <v>24</v>
      </c>
      <c r="G98" s="9"/>
    </row>
    <row r="99" spans="1:7" x14ac:dyDescent="0.35">
      <c r="A99" s="6">
        <v>207608</v>
      </c>
      <c r="B99" s="6">
        <v>4905600</v>
      </c>
      <c r="C99" s="7" t="s">
        <v>99</v>
      </c>
      <c r="D99" s="7" t="s">
        <v>24</v>
      </c>
      <c r="E99" s="19"/>
      <c r="F99" s="8">
        <v>24</v>
      </c>
      <c r="G99" s="9"/>
    </row>
    <row r="100" spans="1:7" ht="29" x14ac:dyDescent="0.35">
      <c r="A100" s="6">
        <v>203200</v>
      </c>
      <c r="B100" s="6">
        <v>4939732</v>
      </c>
      <c r="C100" s="7" t="s">
        <v>100</v>
      </c>
      <c r="D100" s="7" t="s">
        <v>24</v>
      </c>
      <c r="E100" s="7" t="s">
        <v>101</v>
      </c>
      <c r="F100" s="8">
        <v>24</v>
      </c>
      <c r="G100" s="9"/>
    </row>
    <row r="101" spans="1:7" x14ac:dyDescent="0.35">
      <c r="A101" s="6">
        <v>203194</v>
      </c>
      <c r="B101" s="6">
        <v>4882916</v>
      </c>
      <c r="C101" s="7" t="s">
        <v>100</v>
      </c>
      <c r="D101" s="7" t="s">
        <v>24</v>
      </c>
      <c r="E101" s="7" t="s">
        <v>102</v>
      </c>
      <c r="F101" s="8">
        <v>24</v>
      </c>
      <c r="G101" s="9"/>
    </row>
    <row r="102" spans="1:7" x14ac:dyDescent="0.35">
      <c r="A102" s="6">
        <v>203206</v>
      </c>
      <c r="B102" s="6">
        <v>4882924</v>
      </c>
      <c r="C102" s="7" t="s">
        <v>100</v>
      </c>
      <c r="D102" s="7" t="s">
        <v>24</v>
      </c>
      <c r="E102" s="7" t="s">
        <v>103</v>
      </c>
      <c r="F102" s="8">
        <v>24</v>
      </c>
      <c r="G102" s="9"/>
    </row>
    <row r="103" spans="1:7" ht="29" x14ac:dyDescent="0.35">
      <c r="A103" s="6">
        <v>207248</v>
      </c>
      <c r="B103" s="6">
        <v>4939740</v>
      </c>
      <c r="C103" s="7" t="s">
        <v>100</v>
      </c>
      <c r="D103" s="7" t="s">
        <v>24</v>
      </c>
      <c r="E103" s="7" t="s">
        <v>104</v>
      </c>
      <c r="F103" s="8">
        <v>24</v>
      </c>
      <c r="G103" s="9"/>
    </row>
    <row r="104" spans="1:7" x14ac:dyDescent="0.35">
      <c r="A104" s="6">
        <v>84529</v>
      </c>
      <c r="B104" s="17" t="s">
        <v>38</v>
      </c>
      <c r="C104" s="7" t="s">
        <v>105</v>
      </c>
      <c r="D104" s="7" t="s">
        <v>24</v>
      </c>
      <c r="E104" s="7" t="s">
        <v>25</v>
      </c>
      <c r="F104" s="8">
        <v>24</v>
      </c>
      <c r="G104" s="9"/>
    </row>
    <row r="105" spans="1:7" x14ac:dyDescent="0.35">
      <c r="A105" s="6">
        <v>166630</v>
      </c>
      <c r="B105" s="6">
        <v>4761896</v>
      </c>
      <c r="C105" s="7" t="s">
        <v>106</v>
      </c>
      <c r="D105" s="7" t="s">
        <v>24</v>
      </c>
      <c r="E105" s="7" t="s">
        <v>107</v>
      </c>
      <c r="F105" s="8">
        <v>24</v>
      </c>
      <c r="G105" s="9"/>
    </row>
    <row r="106" spans="1:7" x14ac:dyDescent="0.35">
      <c r="A106" s="6">
        <v>172119</v>
      </c>
      <c r="B106" s="6">
        <v>4761912</v>
      </c>
      <c r="C106" s="7" t="s">
        <v>106</v>
      </c>
      <c r="D106" s="7" t="s">
        <v>24</v>
      </c>
      <c r="E106" s="7" t="s">
        <v>108</v>
      </c>
      <c r="F106" s="8">
        <v>24</v>
      </c>
      <c r="G106" s="9"/>
    </row>
    <row r="107" spans="1:7" x14ac:dyDescent="0.35">
      <c r="A107" s="6">
        <v>163223</v>
      </c>
      <c r="B107" s="6">
        <v>4761888</v>
      </c>
      <c r="C107" s="7" t="s">
        <v>106</v>
      </c>
      <c r="D107" s="7" t="s">
        <v>24</v>
      </c>
      <c r="E107" s="7" t="s">
        <v>81</v>
      </c>
      <c r="F107" s="8">
        <v>24</v>
      </c>
      <c r="G107" s="9"/>
    </row>
    <row r="108" spans="1:7" ht="29" x14ac:dyDescent="0.35">
      <c r="A108" s="6">
        <v>171577</v>
      </c>
      <c r="B108" s="6">
        <v>4761904</v>
      </c>
      <c r="C108" s="7" t="s">
        <v>106</v>
      </c>
      <c r="D108" s="7" t="s">
        <v>24</v>
      </c>
      <c r="E108" s="7" t="s">
        <v>109</v>
      </c>
      <c r="F108" s="8">
        <v>24</v>
      </c>
      <c r="G108" s="9"/>
    </row>
    <row r="109" spans="1:7" x14ac:dyDescent="0.35">
      <c r="A109" s="6">
        <v>162637</v>
      </c>
      <c r="B109" s="6">
        <v>4761870</v>
      </c>
      <c r="C109" s="7" t="s">
        <v>106</v>
      </c>
      <c r="D109" s="7" t="s">
        <v>24</v>
      </c>
      <c r="E109" s="7" t="s">
        <v>27</v>
      </c>
      <c r="F109" s="8">
        <v>24</v>
      </c>
      <c r="G109" s="9"/>
    </row>
    <row r="110" spans="1:7" x14ac:dyDescent="0.35">
      <c r="A110" s="6">
        <v>171689</v>
      </c>
      <c r="B110" s="6">
        <v>4414710</v>
      </c>
      <c r="C110" s="7" t="s">
        <v>110</v>
      </c>
      <c r="D110" s="7" t="s">
        <v>24</v>
      </c>
      <c r="E110" s="7" t="s">
        <v>111</v>
      </c>
      <c r="F110" s="8">
        <v>24</v>
      </c>
      <c r="G110" s="9"/>
    </row>
    <row r="111" spans="1:7" ht="29" x14ac:dyDescent="0.35">
      <c r="A111" s="6">
        <v>171681</v>
      </c>
      <c r="B111" s="6">
        <v>4414702</v>
      </c>
      <c r="C111" s="7" t="s">
        <v>110</v>
      </c>
      <c r="D111" s="7" t="s">
        <v>24</v>
      </c>
      <c r="E111" s="7" t="s">
        <v>112</v>
      </c>
      <c r="F111" s="8">
        <v>24</v>
      </c>
      <c r="G111" s="9"/>
    </row>
    <row r="112" spans="1:7" x14ac:dyDescent="0.35">
      <c r="A112" s="6">
        <v>172123</v>
      </c>
      <c r="B112" s="6">
        <v>4414694</v>
      </c>
      <c r="C112" s="7" t="s">
        <v>110</v>
      </c>
      <c r="D112" s="7" t="s">
        <v>24</v>
      </c>
      <c r="E112" s="7" t="s">
        <v>26</v>
      </c>
      <c r="F112" s="8">
        <v>24</v>
      </c>
      <c r="G112" s="9"/>
    </row>
    <row r="113" spans="1:7" x14ac:dyDescent="0.35">
      <c r="A113" s="6">
        <v>171687</v>
      </c>
      <c r="B113" s="6">
        <v>4414728</v>
      </c>
      <c r="C113" s="7" t="s">
        <v>110</v>
      </c>
      <c r="D113" s="7" t="s">
        <v>24</v>
      </c>
      <c r="E113" s="7" t="s">
        <v>85</v>
      </c>
      <c r="F113" s="8">
        <v>24</v>
      </c>
      <c r="G113" s="9"/>
    </row>
    <row r="114" spans="1:7" x14ac:dyDescent="0.35">
      <c r="A114" s="6">
        <v>171684</v>
      </c>
      <c r="B114" s="6">
        <v>4414686</v>
      </c>
      <c r="C114" s="7" t="s">
        <v>110</v>
      </c>
      <c r="D114" s="7" t="s">
        <v>24</v>
      </c>
      <c r="E114" s="7" t="s">
        <v>81</v>
      </c>
      <c r="F114" s="8">
        <v>24</v>
      </c>
      <c r="G114" s="9"/>
    </row>
    <row r="115" spans="1:7" x14ac:dyDescent="0.35">
      <c r="A115" s="6">
        <v>172124</v>
      </c>
      <c r="B115" s="6">
        <v>4857637</v>
      </c>
      <c r="C115" s="7" t="s">
        <v>110</v>
      </c>
      <c r="D115" s="7" t="s">
        <v>24</v>
      </c>
      <c r="E115" s="7" t="s">
        <v>27</v>
      </c>
      <c r="F115" s="8">
        <v>24</v>
      </c>
      <c r="G115" s="9"/>
    </row>
    <row r="116" spans="1:7" x14ac:dyDescent="0.35">
      <c r="A116" s="6">
        <v>193663</v>
      </c>
      <c r="B116" s="17">
        <v>4859815</v>
      </c>
      <c r="C116" s="7" t="s">
        <v>113</v>
      </c>
      <c r="D116" s="7" t="s">
        <v>80</v>
      </c>
      <c r="E116" s="19"/>
      <c r="F116" s="8">
        <v>24</v>
      </c>
      <c r="G116" s="9"/>
    </row>
    <row r="117" spans="1:7" x14ac:dyDescent="0.35">
      <c r="A117" s="6">
        <v>193714</v>
      </c>
      <c r="B117" s="17">
        <v>4859807</v>
      </c>
      <c r="C117" s="7" t="s">
        <v>113</v>
      </c>
      <c r="D117" s="7" t="s">
        <v>40</v>
      </c>
      <c r="E117" s="19"/>
      <c r="F117" s="8">
        <v>12</v>
      </c>
      <c r="G117" s="9"/>
    </row>
    <row r="118" spans="1:7" x14ac:dyDescent="0.35">
      <c r="A118" s="6">
        <v>175623</v>
      </c>
      <c r="B118" s="17">
        <v>4387130</v>
      </c>
      <c r="C118" s="7" t="s">
        <v>114</v>
      </c>
      <c r="D118" s="7" t="s">
        <v>24</v>
      </c>
      <c r="E118" s="19"/>
      <c r="F118" s="8">
        <v>24</v>
      </c>
      <c r="G118" s="9"/>
    </row>
    <row r="119" spans="1:7" x14ac:dyDescent="0.35">
      <c r="A119" s="6">
        <v>210121</v>
      </c>
      <c r="B119" s="17" t="s">
        <v>38</v>
      </c>
      <c r="C119" s="7" t="s">
        <v>115</v>
      </c>
      <c r="D119" s="7" t="s">
        <v>30</v>
      </c>
      <c r="E119" s="19"/>
      <c r="F119" s="8">
        <v>12</v>
      </c>
      <c r="G119" s="9"/>
    </row>
    <row r="120" spans="1:7" x14ac:dyDescent="0.35">
      <c r="A120" s="6">
        <v>129756</v>
      </c>
      <c r="B120" s="17">
        <v>3703824</v>
      </c>
      <c r="C120" s="7" t="s">
        <v>116</v>
      </c>
      <c r="D120" s="7" t="s">
        <v>30</v>
      </c>
      <c r="E120" s="7" t="s">
        <v>26</v>
      </c>
      <c r="F120" s="8">
        <v>12</v>
      </c>
      <c r="G120" s="9"/>
    </row>
    <row r="121" spans="1:7" x14ac:dyDescent="0.35">
      <c r="A121" s="6">
        <v>129773</v>
      </c>
      <c r="B121" s="17">
        <v>3674876</v>
      </c>
      <c r="C121" s="7" t="s">
        <v>116</v>
      </c>
      <c r="D121" s="7" t="s">
        <v>30</v>
      </c>
      <c r="E121" s="7" t="s">
        <v>82</v>
      </c>
      <c r="F121" s="8">
        <v>12</v>
      </c>
      <c r="G121" s="9"/>
    </row>
    <row r="122" spans="1:7" x14ac:dyDescent="0.35">
      <c r="A122" s="6">
        <v>129762</v>
      </c>
      <c r="B122" s="17">
        <v>3703832</v>
      </c>
      <c r="C122" s="7" t="s">
        <v>116</v>
      </c>
      <c r="D122" s="7" t="s">
        <v>30</v>
      </c>
      <c r="E122" s="7" t="s">
        <v>27</v>
      </c>
      <c r="F122" s="8">
        <v>12</v>
      </c>
      <c r="G122" s="9"/>
    </row>
    <row r="123" spans="1:7" x14ac:dyDescent="0.35">
      <c r="A123" s="6">
        <v>144562</v>
      </c>
      <c r="B123" s="17">
        <v>1437615</v>
      </c>
      <c r="C123" s="7" t="s">
        <v>117</v>
      </c>
      <c r="D123" s="7" t="s">
        <v>30</v>
      </c>
      <c r="E123" s="19"/>
      <c r="F123" s="8">
        <v>12</v>
      </c>
      <c r="G123" s="9"/>
    </row>
    <row r="124" spans="1:7" x14ac:dyDescent="0.35">
      <c r="A124" s="6">
        <v>144526</v>
      </c>
      <c r="B124" s="17">
        <v>4616215</v>
      </c>
      <c r="C124" s="7" t="s">
        <v>118</v>
      </c>
      <c r="D124" s="7" t="s">
        <v>30</v>
      </c>
      <c r="E124" s="19"/>
      <c r="F124" s="8">
        <v>12</v>
      </c>
      <c r="G124" s="9"/>
    </row>
    <row r="125" spans="1:7" x14ac:dyDescent="0.35">
      <c r="A125" s="6">
        <v>47219</v>
      </c>
      <c r="B125" s="6">
        <v>2616910</v>
      </c>
      <c r="C125" s="7" t="s">
        <v>119</v>
      </c>
      <c r="D125" s="7" t="s">
        <v>120</v>
      </c>
      <c r="E125" s="7" t="s">
        <v>121</v>
      </c>
      <c r="F125" s="8">
        <v>12</v>
      </c>
      <c r="G125" s="9"/>
    </row>
    <row r="126" spans="1:7" x14ac:dyDescent="0.35">
      <c r="A126" s="6">
        <v>47218</v>
      </c>
      <c r="B126" s="6">
        <v>2616894</v>
      </c>
      <c r="C126" s="7" t="s">
        <v>119</v>
      </c>
      <c r="D126" s="7" t="s">
        <v>120</v>
      </c>
      <c r="E126" s="7" t="s">
        <v>122</v>
      </c>
      <c r="F126" s="8">
        <v>12</v>
      </c>
      <c r="G126" s="9"/>
    </row>
    <row r="127" spans="1:7" x14ac:dyDescent="0.35">
      <c r="A127" s="6">
        <v>47216</v>
      </c>
      <c r="B127" s="6">
        <v>2616902</v>
      </c>
      <c r="C127" s="7" t="s">
        <v>119</v>
      </c>
      <c r="D127" s="7" t="s">
        <v>120</v>
      </c>
      <c r="E127" s="7" t="s">
        <v>123</v>
      </c>
      <c r="F127" s="8">
        <v>12</v>
      </c>
      <c r="G127" s="9"/>
    </row>
    <row r="128" spans="1:7" x14ac:dyDescent="0.35">
      <c r="A128" s="6">
        <v>189146</v>
      </c>
      <c r="B128" s="6">
        <v>2805083</v>
      </c>
      <c r="C128" s="7" t="s">
        <v>124</v>
      </c>
      <c r="D128" s="7" t="s">
        <v>125</v>
      </c>
      <c r="E128" s="19"/>
      <c r="F128" s="8">
        <v>6</v>
      </c>
      <c r="G128" s="9"/>
    </row>
    <row r="129" spans="1:7" x14ac:dyDescent="0.35">
      <c r="A129" s="6">
        <v>92780</v>
      </c>
      <c r="B129" s="6">
        <v>2728137</v>
      </c>
      <c r="C129" s="7" t="s">
        <v>126</v>
      </c>
      <c r="D129" s="7" t="s">
        <v>80</v>
      </c>
      <c r="E129" s="7" t="s">
        <v>26</v>
      </c>
      <c r="F129" s="8">
        <v>24</v>
      </c>
      <c r="G129" s="9"/>
    </row>
    <row r="130" spans="1:7" x14ac:dyDescent="0.35">
      <c r="A130" s="6">
        <v>92779</v>
      </c>
      <c r="B130" s="6">
        <v>2728160</v>
      </c>
      <c r="C130" s="7" t="s">
        <v>126</v>
      </c>
      <c r="D130" s="7" t="s">
        <v>80</v>
      </c>
      <c r="E130" s="7" t="s">
        <v>27</v>
      </c>
      <c r="F130" s="8">
        <v>24</v>
      </c>
      <c r="G130" s="9"/>
    </row>
    <row r="131" spans="1:7" x14ac:dyDescent="0.35">
      <c r="A131" s="6">
        <v>69317</v>
      </c>
      <c r="B131" s="6">
        <v>2973931</v>
      </c>
      <c r="C131" s="7" t="s">
        <v>127</v>
      </c>
      <c r="D131" s="7" t="s">
        <v>128</v>
      </c>
      <c r="E131" s="7" t="s">
        <v>26</v>
      </c>
      <c r="F131" s="8">
        <v>36</v>
      </c>
      <c r="G131" s="9"/>
    </row>
    <row r="132" spans="1:7" x14ac:dyDescent="0.35">
      <c r="A132" s="6">
        <v>69314</v>
      </c>
      <c r="B132" s="6">
        <v>2973923</v>
      </c>
      <c r="C132" s="7" t="s">
        <v>127</v>
      </c>
      <c r="D132" s="7" t="s">
        <v>128</v>
      </c>
      <c r="E132" s="7" t="s">
        <v>129</v>
      </c>
      <c r="F132" s="8">
        <v>36</v>
      </c>
      <c r="G132" s="9"/>
    </row>
    <row r="133" spans="1:7" x14ac:dyDescent="0.35">
      <c r="A133" s="6">
        <v>197573</v>
      </c>
      <c r="B133" s="6">
        <v>2742955</v>
      </c>
      <c r="C133" s="7" t="s">
        <v>130</v>
      </c>
      <c r="D133" s="7" t="s">
        <v>131</v>
      </c>
      <c r="E133" s="19"/>
      <c r="F133" s="8">
        <v>12</v>
      </c>
      <c r="G133" s="9"/>
    </row>
    <row r="134" spans="1:7" x14ac:dyDescent="0.35">
      <c r="A134" s="6">
        <v>132060</v>
      </c>
      <c r="B134" s="6">
        <v>3742335</v>
      </c>
      <c r="C134" s="7" t="s">
        <v>132</v>
      </c>
      <c r="D134" s="7" t="s">
        <v>40</v>
      </c>
      <c r="E134" s="19"/>
      <c r="F134" s="8">
        <v>12</v>
      </c>
      <c r="G134" s="9"/>
    </row>
    <row r="135" spans="1:7" x14ac:dyDescent="0.35">
      <c r="A135" s="6">
        <v>132185</v>
      </c>
      <c r="B135" s="6">
        <v>3763927</v>
      </c>
      <c r="C135" s="7" t="s">
        <v>133</v>
      </c>
      <c r="D135" s="7" t="s">
        <v>40</v>
      </c>
      <c r="E135" s="19"/>
      <c r="F135" s="8">
        <v>12</v>
      </c>
      <c r="G135" s="9"/>
    </row>
    <row r="136" spans="1:7" x14ac:dyDescent="0.35">
      <c r="A136" s="6">
        <v>132180</v>
      </c>
      <c r="B136" s="6">
        <v>3742285</v>
      </c>
      <c r="C136" s="7" t="s">
        <v>134</v>
      </c>
      <c r="D136" s="7" t="s">
        <v>40</v>
      </c>
      <c r="E136" s="19"/>
      <c r="F136" s="8">
        <v>12</v>
      </c>
      <c r="G136" s="9"/>
    </row>
    <row r="137" spans="1:7" x14ac:dyDescent="0.35">
      <c r="A137" s="6">
        <v>132189</v>
      </c>
      <c r="B137" s="6">
        <v>3763992</v>
      </c>
      <c r="C137" s="7" t="s">
        <v>135</v>
      </c>
      <c r="D137" s="7" t="s">
        <v>40</v>
      </c>
      <c r="E137" s="19"/>
      <c r="F137" s="8">
        <v>12</v>
      </c>
      <c r="G137" s="9"/>
    </row>
    <row r="138" spans="1:7" x14ac:dyDescent="0.35">
      <c r="A138" s="6">
        <v>132039</v>
      </c>
      <c r="B138" s="6">
        <v>3742293</v>
      </c>
      <c r="C138" s="7" t="s">
        <v>136</v>
      </c>
      <c r="D138" s="7" t="s">
        <v>40</v>
      </c>
      <c r="E138" s="19"/>
      <c r="F138" s="8">
        <v>12</v>
      </c>
      <c r="G138" s="9"/>
    </row>
    <row r="139" spans="1:7" x14ac:dyDescent="0.35">
      <c r="A139" s="6">
        <v>132299</v>
      </c>
      <c r="B139" s="6">
        <v>3763919</v>
      </c>
      <c r="C139" s="7" t="s">
        <v>137</v>
      </c>
      <c r="D139" s="7" t="s">
        <v>40</v>
      </c>
      <c r="E139" s="19"/>
      <c r="F139" s="8">
        <v>12</v>
      </c>
      <c r="G139" s="9"/>
    </row>
    <row r="140" spans="1:7" x14ac:dyDescent="0.35">
      <c r="A140" s="6">
        <v>132428</v>
      </c>
      <c r="B140" s="6">
        <v>3764016</v>
      </c>
      <c r="C140" s="7" t="s">
        <v>138</v>
      </c>
      <c r="D140" s="7" t="s">
        <v>40</v>
      </c>
      <c r="E140" s="19"/>
      <c r="F140" s="8">
        <v>12</v>
      </c>
      <c r="G140" s="9"/>
    </row>
    <row r="141" spans="1:7" x14ac:dyDescent="0.35">
      <c r="A141" s="6">
        <v>161040</v>
      </c>
      <c r="B141" s="6">
        <v>4245676</v>
      </c>
      <c r="C141" s="7" t="s">
        <v>139</v>
      </c>
      <c r="D141" s="7" t="s">
        <v>80</v>
      </c>
      <c r="E141" s="7" t="s">
        <v>25</v>
      </c>
      <c r="F141" s="8">
        <v>24</v>
      </c>
      <c r="G141" s="9"/>
    </row>
    <row r="142" spans="1:7" x14ac:dyDescent="0.35">
      <c r="A142" s="6">
        <v>111126</v>
      </c>
      <c r="B142" s="6">
        <v>3982683</v>
      </c>
      <c r="C142" s="7" t="s">
        <v>139</v>
      </c>
      <c r="D142" s="7" t="s">
        <v>80</v>
      </c>
      <c r="E142" s="7" t="s">
        <v>26</v>
      </c>
      <c r="F142" s="8">
        <v>24</v>
      </c>
      <c r="G142" s="9"/>
    </row>
    <row r="143" spans="1:7" x14ac:dyDescent="0.35">
      <c r="A143" s="6">
        <v>111127</v>
      </c>
      <c r="B143" s="6">
        <v>3982675</v>
      </c>
      <c r="C143" s="7" t="s">
        <v>139</v>
      </c>
      <c r="D143" s="7" t="s">
        <v>80</v>
      </c>
      <c r="E143" s="7" t="s">
        <v>82</v>
      </c>
      <c r="F143" s="8">
        <v>24</v>
      </c>
      <c r="G143" s="9"/>
    </row>
    <row r="144" spans="1:7" x14ac:dyDescent="0.35">
      <c r="A144" s="6">
        <v>41210</v>
      </c>
      <c r="B144" s="6">
        <v>2577385</v>
      </c>
      <c r="C144" s="7" t="s">
        <v>140</v>
      </c>
      <c r="D144" s="7" t="s">
        <v>24</v>
      </c>
      <c r="E144" s="7" t="s">
        <v>78</v>
      </c>
      <c r="F144" s="8">
        <v>24</v>
      </c>
      <c r="G144" s="9"/>
    </row>
    <row r="145" spans="1:7" x14ac:dyDescent="0.35">
      <c r="A145" s="6">
        <v>40816</v>
      </c>
      <c r="B145" s="6">
        <v>2577377</v>
      </c>
      <c r="C145" s="7" t="s">
        <v>140</v>
      </c>
      <c r="D145" s="7" t="s">
        <v>24</v>
      </c>
      <c r="E145" s="7" t="s">
        <v>25</v>
      </c>
      <c r="F145" s="8">
        <v>24</v>
      </c>
      <c r="G145" s="9"/>
    </row>
    <row r="146" spans="1:7" x14ac:dyDescent="0.35">
      <c r="A146" s="6">
        <v>41203</v>
      </c>
      <c r="B146" s="6">
        <v>2577393</v>
      </c>
      <c r="C146" s="7" t="s">
        <v>140</v>
      </c>
      <c r="D146" s="7" t="s">
        <v>24</v>
      </c>
      <c r="E146" s="7" t="s">
        <v>26</v>
      </c>
      <c r="F146" s="8">
        <v>24</v>
      </c>
      <c r="G146" s="9"/>
    </row>
    <row r="147" spans="1:7" x14ac:dyDescent="0.35">
      <c r="A147" s="6">
        <v>91305</v>
      </c>
      <c r="B147" s="6">
        <v>3133964</v>
      </c>
      <c r="C147" s="7" t="s">
        <v>140</v>
      </c>
      <c r="D147" s="7" t="s">
        <v>24</v>
      </c>
      <c r="E147" s="7" t="s">
        <v>82</v>
      </c>
      <c r="F147" s="8">
        <v>24</v>
      </c>
      <c r="G147" s="9"/>
    </row>
    <row r="148" spans="1:7" x14ac:dyDescent="0.35">
      <c r="A148" s="6">
        <v>41252</v>
      </c>
      <c r="B148" s="6">
        <v>2577369</v>
      </c>
      <c r="C148" s="7" t="s">
        <v>140</v>
      </c>
      <c r="D148" s="7" t="s">
        <v>24</v>
      </c>
      <c r="E148" s="7" t="s">
        <v>27</v>
      </c>
      <c r="F148" s="8">
        <v>24</v>
      </c>
      <c r="G148" s="9"/>
    </row>
    <row r="149" spans="1:7" x14ac:dyDescent="0.35">
      <c r="A149" s="6">
        <v>87091</v>
      </c>
      <c r="B149" s="6">
        <v>3133972</v>
      </c>
      <c r="C149" s="7" t="s">
        <v>141</v>
      </c>
      <c r="D149" s="7" t="s">
        <v>24</v>
      </c>
      <c r="E149" s="7" t="s">
        <v>142</v>
      </c>
      <c r="F149" s="8">
        <v>24</v>
      </c>
      <c r="G149" s="9"/>
    </row>
    <row r="150" spans="1:7" x14ac:dyDescent="0.35">
      <c r="A150" s="6">
        <v>87092</v>
      </c>
      <c r="B150" s="6">
        <v>3133956</v>
      </c>
      <c r="C150" s="7" t="s">
        <v>141</v>
      </c>
      <c r="D150" s="7" t="s">
        <v>24</v>
      </c>
      <c r="E150" s="7" t="s">
        <v>90</v>
      </c>
      <c r="F150" s="8">
        <v>24</v>
      </c>
      <c r="G150" s="9"/>
    </row>
    <row r="151" spans="1:7" x14ac:dyDescent="0.35">
      <c r="A151" s="6">
        <v>132294</v>
      </c>
      <c r="B151" s="6">
        <v>3742301</v>
      </c>
      <c r="C151" s="7" t="s">
        <v>143</v>
      </c>
      <c r="D151" s="7" t="s">
        <v>40</v>
      </c>
      <c r="E151" s="19"/>
      <c r="F151" s="8">
        <v>12</v>
      </c>
      <c r="G151" s="9"/>
    </row>
    <row r="152" spans="1:7" x14ac:dyDescent="0.35">
      <c r="A152" s="6">
        <v>132303</v>
      </c>
      <c r="B152" s="6">
        <v>3763935</v>
      </c>
      <c r="C152" s="7" t="s">
        <v>144</v>
      </c>
      <c r="D152" s="7" t="s">
        <v>40</v>
      </c>
      <c r="E152" s="19"/>
      <c r="F152" s="8">
        <v>12</v>
      </c>
      <c r="G152" s="9"/>
    </row>
    <row r="153" spans="1:7" x14ac:dyDescent="0.35">
      <c r="A153" s="6">
        <v>132018</v>
      </c>
      <c r="B153" s="17" t="s">
        <v>38</v>
      </c>
      <c r="C153" s="7" t="s">
        <v>145</v>
      </c>
      <c r="D153" s="7" t="s">
        <v>40</v>
      </c>
      <c r="E153" s="19"/>
      <c r="F153" s="8">
        <v>12</v>
      </c>
      <c r="G153" s="9"/>
    </row>
    <row r="154" spans="1:7" x14ac:dyDescent="0.35">
      <c r="A154" s="6">
        <v>132008</v>
      </c>
      <c r="B154" s="6">
        <v>3763943</v>
      </c>
      <c r="C154" s="7" t="s">
        <v>146</v>
      </c>
      <c r="D154" s="7" t="s">
        <v>40</v>
      </c>
      <c r="E154" s="19"/>
      <c r="F154" s="8">
        <v>12</v>
      </c>
      <c r="G154" s="9"/>
    </row>
    <row r="155" spans="1:7" x14ac:dyDescent="0.35">
      <c r="A155" s="6">
        <v>204590</v>
      </c>
      <c r="B155" s="6">
        <v>4952511</v>
      </c>
      <c r="C155" s="7" t="s">
        <v>147</v>
      </c>
      <c r="D155" s="7" t="s">
        <v>41</v>
      </c>
      <c r="E155" s="19"/>
      <c r="F155" s="8">
        <v>8</v>
      </c>
      <c r="G155" s="9"/>
    </row>
    <row r="156" spans="1:7" x14ac:dyDescent="0.35">
      <c r="A156" s="6">
        <v>204581</v>
      </c>
      <c r="B156" s="6">
        <v>4949202</v>
      </c>
      <c r="C156" s="7" t="s">
        <v>147</v>
      </c>
      <c r="D156" s="7" t="s">
        <v>40</v>
      </c>
      <c r="E156" s="19"/>
      <c r="F156" s="8">
        <v>12</v>
      </c>
      <c r="G156" s="9"/>
    </row>
    <row r="157" spans="1:7" x14ac:dyDescent="0.35">
      <c r="A157" s="6">
        <v>54549</v>
      </c>
      <c r="B157" s="6">
        <v>3191103</v>
      </c>
      <c r="C157" s="7" t="s">
        <v>148</v>
      </c>
      <c r="D157" s="7" t="s">
        <v>149</v>
      </c>
      <c r="E157" s="19"/>
      <c r="F157" s="8">
        <v>6</v>
      </c>
      <c r="G157" s="9"/>
    </row>
    <row r="158" spans="1:7" x14ac:dyDescent="0.35">
      <c r="A158" s="6">
        <v>132205</v>
      </c>
      <c r="B158" s="6">
        <v>3763950</v>
      </c>
      <c r="C158" s="7" t="s">
        <v>150</v>
      </c>
      <c r="D158" s="7" t="s">
        <v>41</v>
      </c>
      <c r="E158" s="35"/>
      <c r="F158" s="8">
        <v>8</v>
      </c>
      <c r="G158" s="9"/>
    </row>
    <row r="159" spans="1:7" x14ac:dyDescent="0.35">
      <c r="A159" s="6">
        <v>132218</v>
      </c>
      <c r="B159" s="6">
        <v>3764024</v>
      </c>
      <c r="C159" s="7" t="s">
        <v>151</v>
      </c>
      <c r="D159" s="7" t="s">
        <v>40</v>
      </c>
      <c r="E159" s="19"/>
      <c r="F159" s="8">
        <v>12</v>
      </c>
      <c r="G159" s="9"/>
    </row>
    <row r="160" spans="1:7" x14ac:dyDescent="0.35">
      <c r="A160" s="6">
        <v>132387</v>
      </c>
      <c r="B160" s="6">
        <v>3763869</v>
      </c>
      <c r="C160" s="7" t="s">
        <v>152</v>
      </c>
      <c r="D160" s="7" t="s">
        <v>40</v>
      </c>
      <c r="E160" s="19"/>
      <c r="F160" s="8">
        <v>12</v>
      </c>
      <c r="G160" s="9"/>
    </row>
    <row r="161" spans="1:7" x14ac:dyDescent="0.35">
      <c r="A161" s="6">
        <v>204277</v>
      </c>
      <c r="B161" s="17">
        <v>4873535</v>
      </c>
      <c r="C161" s="7" t="s">
        <v>153</v>
      </c>
      <c r="D161" s="7" t="s">
        <v>41</v>
      </c>
      <c r="E161" s="19"/>
      <c r="F161" s="8">
        <v>8</v>
      </c>
      <c r="G161" s="9"/>
    </row>
    <row r="162" spans="1:7" x14ac:dyDescent="0.35">
      <c r="A162" s="6">
        <v>196335</v>
      </c>
      <c r="B162" s="6">
        <v>4907804</v>
      </c>
      <c r="C162" s="7" t="s">
        <v>154</v>
      </c>
      <c r="D162" s="7" t="s">
        <v>41</v>
      </c>
      <c r="E162" s="19"/>
      <c r="F162" s="8">
        <v>8</v>
      </c>
      <c r="G162" s="9"/>
    </row>
    <row r="163" spans="1:7" x14ac:dyDescent="0.35">
      <c r="A163" s="6">
        <v>196371</v>
      </c>
      <c r="B163" s="6">
        <v>4907770</v>
      </c>
      <c r="C163" s="7" t="s">
        <v>154</v>
      </c>
      <c r="D163" s="7" t="s">
        <v>40</v>
      </c>
      <c r="E163" s="19"/>
      <c r="F163" s="8">
        <v>12</v>
      </c>
      <c r="G163" s="9"/>
    </row>
    <row r="164" spans="1:7" x14ac:dyDescent="0.35">
      <c r="A164" s="6">
        <v>201241</v>
      </c>
      <c r="B164" s="6">
        <v>4907838</v>
      </c>
      <c r="C164" s="7" t="s">
        <v>155</v>
      </c>
      <c r="D164" s="7" t="s">
        <v>149</v>
      </c>
      <c r="E164" s="19"/>
      <c r="F164" s="8">
        <v>6</v>
      </c>
      <c r="G164" s="9"/>
    </row>
    <row r="165" spans="1:7" x14ac:dyDescent="0.35">
      <c r="A165" s="6">
        <v>196327</v>
      </c>
      <c r="B165" s="17">
        <v>4907796</v>
      </c>
      <c r="C165" s="7" t="s">
        <v>155</v>
      </c>
      <c r="D165" s="7" t="s">
        <v>41</v>
      </c>
      <c r="E165" s="19"/>
      <c r="F165" s="8">
        <v>8</v>
      </c>
      <c r="G165" s="9"/>
    </row>
    <row r="166" spans="1:7" x14ac:dyDescent="0.35">
      <c r="A166" s="6">
        <v>196375</v>
      </c>
      <c r="B166" s="6">
        <v>4907762</v>
      </c>
      <c r="C166" s="7" t="s">
        <v>155</v>
      </c>
      <c r="D166" s="7" t="s">
        <v>40</v>
      </c>
      <c r="E166" s="19"/>
      <c r="F166" s="8">
        <v>12</v>
      </c>
      <c r="G166" s="9"/>
    </row>
    <row r="167" spans="1:7" x14ac:dyDescent="0.35">
      <c r="A167" s="6">
        <v>201243</v>
      </c>
      <c r="B167" s="6">
        <v>4907820</v>
      </c>
      <c r="C167" s="7" t="s">
        <v>156</v>
      </c>
      <c r="D167" s="7" t="s">
        <v>149</v>
      </c>
      <c r="E167" s="19"/>
      <c r="F167" s="8">
        <v>6</v>
      </c>
      <c r="G167" s="9"/>
    </row>
    <row r="168" spans="1:7" x14ac:dyDescent="0.35">
      <c r="A168" s="6">
        <v>204586</v>
      </c>
      <c r="B168" s="6">
        <v>4952339</v>
      </c>
      <c r="C168" s="7" t="s">
        <v>156</v>
      </c>
      <c r="D168" s="7" t="s">
        <v>41</v>
      </c>
      <c r="E168" s="19"/>
      <c r="F168" s="8">
        <v>8</v>
      </c>
      <c r="G168" s="9"/>
    </row>
    <row r="169" spans="1:7" x14ac:dyDescent="0.35">
      <c r="A169" s="6">
        <v>204584</v>
      </c>
      <c r="B169" s="17">
        <v>4952347</v>
      </c>
      <c r="C169" s="7" t="s">
        <v>156</v>
      </c>
      <c r="D169" s="7" t="s">
        <v>40</v>
      </c>
      <c r="E169" s="19"/>
      <c r="F169" s="8">
        <v>12</v>
      </c>
      <c r="G169" s="9"/>
    </row>
    <row r="170" spans="1:7" x14ac:dyDescent="0.35">
      <c r="A170" s="6">
        <v>157750</v>
      </c>
      <c r="B170" s="6">
        <v>4203816</v>
      </c>
      <c r="C170" s="7" t="s">
        <v>157</v>
      </c>
      <c r="D170" s="7" t="s">
        <v>41</v>
      </c>
      <c r="E170" s="19"/>
      <c r="F170" s="8">
        <v>8</v>
      </c>
      <c r="G170" s="9"/>
    </row>
    <row r="171" spans="1:7" x14ac:dyDescent="0.35">
      <c r="A171" s="6">
        <v>197438</v>
      </c>
      <c r="B171" s="6">
        <v>4908513</v>
      </c>
      <c r="C171" s="7" t="s">
        <v>158</v>
      </c>
      <c r="D171" s="7" t="s">
        <v>40</v>
      </c>
      <c r="E171" s="19"/>
      <c r="F171" s="8">
        <v>12</v>
      </c>
      <c r="G171" s="9"/>
    </row>
    <row r="172" spans="1:7" x14ac:dyDescent="0.35">
      <c r="A172" s="6">
        <v>197921</v>
      </c>
      <c r="B172" s="6">
        <v>4883161</v>
      </c>
      <c r="C172" s="7" t="s">
        <v>159</v>
      </c>
      <c r="D172" s="7" t="s">
        <v>41</v>
      </c>
      <c r="E172" s="19"/>
      <c r="F172" s="8">
        <v>8</v>
      </c>
      <c r="G172" s="9"/>
    </row>
    <row r="173" spans="1:7" x14ac:dyDescent="0.35">
      <c r="A173" s="6">
        <v>156331</v>
      </c>
      <c r="B173" s="6">
        <v>4156386</v>
      </c>
      <c r="C173" s="7" t="s">
        <v>160</v>
      </c>
      <c r="D173" s="7" t="s">
        <v>40</v>
      </c>
      <c r="E173" s="19"/>
      <c r="F173" s="8">
        <v>12</v>
      </c>
      <c r="G173" s="9"/>
    </row>
    <row r="174" spans="1:7" x14ac:dyDescent="0.35">
      <c r="A174" s="6">
        <v>141425</v>
      </c>
      <c r="B174" s="6">
        <v>3872579</v>
      </c>
      <c r="C174" s="7" t="s">
        <v>161</v>
      </c>
      <c r="D174" s="7" t="s">
        <v>40</v>
      </c>
      <c r="E174" s="19"/>
      <c r="F174" s="8">
        <v>12</v>
      </c>
      <c r="G174" s="9"/>
    </row>
    <row r="175" spans="1:7" x14ac:dyDescent="0.35">
      <c r="A175" s="14">
        <v>132385</v>
      </c>
      <c r="B175" s="6">
        <v>3763877</v>
      </c>
      <c r="C175" s="7" t="s">
        <v>162</v>
      </c>
      <c r="D175" s="34" t="s">
        <v>41</v>
      </c>
      <c r="E175" s="20"/>
      <c r="F175" s="15">
        <v>8</v>
      </c>
      <c r="G175" s="16"/>
    </row>
    <row r="176" spans="1:7" x14ac:dyDescent="0.35">
      <c r="A176" s="6">
        <v>132395</v>
      </c>
      <c r="B176" s="6">
        <v>4237996</v>
      </c>
      <c r="C176" s="7" t="s">
        <v>163</v>
      </c>
      <c r="D176" s="7" t="s">
        <v>41</v>
      </c>
      <c r="E176" s="19"/>
      <c r="F176" s="8">
        <v>8</v>
      </c>
      <c r="G176" s="9"/>
    </row>
    <row r="177" spans="1:7" x14ac:dyDescent="0.35">
      <c r="A177" s="6">
        <v>132390</v>
      </c>
      <c r="B177" s="6">
        <v>3763885</v>
      </c>
      <c r="C177" s="7" t="s">
        <v>164</v>
      </c>
      <c r="D177" s="7" t="s">
        <v>41</v>
      </c>
      <c r="E177" s="19"/>
      <c r="F177" s="8">
        <v>8</v>
      </c>
      <c r="G177" s="9"/>
    </row>
    <row r="178" spans="1:7" x14ac:dyDescent="0.35">
      <c r="A178" s="6">
        <v>132391</v>
      </c>
      <c r="B178" s="17">
        <v>3742277</v>
      </c>
      <c r="C178" s="7" t="s">
        <v>164</v>
      </c>
      <c r="D178" s="7" t="s">
        <v>40</v>
      </c>
      <c r="E178" s="19"/>
      <c r="F178" s="8">
        <v>12</v>
      </c>
      <c r="G178" s="9"/>
    </row>
    <row r="179" spans="1:7" x14ac:dyDescent="0.35">
      <c r="A179" s="6">
        <v>197918</v>
      </c>
      <c r="B179" s="17">
        <v>4883179</v>
      </c>
      <c r="C179" s="7" t="s">
        <v>165</v>
      </c>
      <c r="D179" s="7" t="s">
        <v>41</v>
      </c>
      <c r="E179" s="19"/>
      <c r="F179" s="8">
        <v>8</v>
      </c>
      <c r="G179" s="9"/>
    </row>
    <row r="180" spans="1:7" x14ac:dyDescent="0.35">
      <c r="A180" s="6">
        <v>132284</v>
      </c>
      <c r="B180" s="6">
        <v>3763968</v>
      </c>
      <c r="C180" s="7" t="s">
        <v>166</v>
      </c>
      <c r="D180" s="7" t="s">
        <v>41</v>
      </c>
      <c r="E180" s="19"/>
      <c r="F180" s="8">
        <v>8</v>
      </c>
      <c r="G180" s="9"/>
    </row>
    <row r="181" spans="1:7" x14ac:dyDescent="0.35">
      <c r="A181" s="6">
        <v>119490</v>
      </c>
      <c r="B181" s="6">
        <v>3410347</v>
      </c>
      <c r="C181" s="7" t="s">
        <v>167</v>
      </c>
      <c r="D181" s="7" t="s">
        <v>168</v>
      </c>
      <c r="E181" s="19"/>
      <c r="F181" s="8">
        <v>30</v>
      </c>
      <c r="G181" s="9"/>
    </row>
    <row r="182" spans="1:7" x14ac:dyDescent="0.35">
      <c r="A182" s="6">
        <v>71499</v>
      </c>
      <c r="B182" s="6">
        <v>3041506</v>
      </c>
      <c r="C182" s="7" t="s">
        <v>169</v>
      </c>
      <c r="D182" s="7" t="s">
        <v>24</v>
      </c>
      <c r="E182" s="19"/>
      <c r="F182" s="8">
        <v>24</v>
      </c>
      <c r="G182" s="9"/>
    </row>
    <row r="183" spans="1:7" x14ac:dyDescent="0.35">
      <c r="A183" s="6">
        <v>56317</v>
      </c>
      <c r="B183" s="6">
        <v>2645620</v>
      </c>
      <c r="C183" s="7" t="s">
        <v>170</v>
      </c>
      <c r="D183" s="7" t="s">
        <v>171</v>
      </c>
      <c r="E183" s="19"/>
      <c r="F183" s="8">
        <v>12</v>
      </c>
      <c r="G183" s="9"/>
    </row>
    <row r="184" spans="1:7" x14ac:dyDescent="0.35">
      <c r="A184" s="6">
        <v>205121</v>
      </c>
      <c r="B184" s="6">
        <v>3041514</v>
      </c>
      <c r="C184" s="7" t="s">
        <v>172</v>
      </c>
      <c r="D184" s="7" t="s">
        <v>80</v>
      </c>
      <c r="E184" s="7" t="s">
        <v>111</v>
      </c>
      <c r="F184" s="8">
        <v>24</v>
      </c>
      <c r="G184" s="9"/>
    </row>
    <row r="185" spans="1:7" x14ac:dyDescent="0.35">
      <c r="A185" s="6">
        <v>204792</v>
      </c>
      <c r="B185" s="17">
        <v>4471686</v>
      </c>
      <c r="C185" s="7" t="s">
        <v>173</v>
      </c>
      <c r="D185" s="7" t="s">
        <v>80</v>
      </c>
      <c r="E185" s="7" t="s">
        <v>111</v>
      </c>
      <c r="F185" s="8">
        <v>24</v>
      </c>
      <c r="G185" s="9"/>
    </row>
    <row r="186" spans="1:7" x14ac:dyDescent="0.35">
      <c r="A186" s="6">
        <v>204787</v>
      </c>
      <c r="B186" s="17">
        <v>4471694</v>
      </c>
      <c r="C186" s="7" t="s">
        <v>173</v>
      </c>
      <c r="D186" s="7" t="s">
        <v>80</v>
      </c>
      <c r="E186" s="7" t="s">
        <v>107</v>
      </c>
      <c r="F186" s="8">
        <v>24</v>
      </c>
      <c r="G186" s="9"/>
    </row>
    <row r="187" spans="1:7" x14ac:dyDescent="0.35">
      <c r="A187" s="6">
        <v>159744</v>
      </c>
      <c r="B187" s="6">
        <v>4313136</v>
      </c>
      <c r="C187" s="7" t="s">
        <v>174</v>
      </c>
      <c r="D187" s="7" t="s">
        <v>175</v>
      </c>
      <c r="E187" s="7" t="s">
        <v>25</v>
      </c>
      <c r="F187" s="8">
        <v>36</v>
      </c>
      <c r="G187" s="9"/>
    </row>
    <row r="188" spans="1:7" x14ac:dyDescent="0.35">
      <c r="A188" s="6">
        <v>159746</v>
      </c>
      <c r="B188" s="6">
        <v>4323986</v>
      </c>
      <c r="C188" s="7" t="s">
        <v>174</v>
      </c>
      <c r="D188" s="7" t="s">
        <v>175</v>
      </c>
      <c r="E188" s="7" t="s">
        <v>26</v>
      </c>
      <c r="F188" s="8">
        <v>36</v>
      </c>
      <c r="G188" s="9"/>
    </row>
    <row r="189" spans="1:7" x14ac:dyDescent="0.35">
      <c r="A189" s="6">
        <v>159748</v>
      </c>
      <c r="B189" s="6">
        <v>4313110</v>
      </c>
      <c r="C189" s="7" t="s">
        <v>174</v>
      </c>
      <c r="D189" s="7" t="s">
        <v>175</v>
      </c>
      <c r="E189" s="7" t="s">
        <v>82</v>
      </c>
      <c r="F189" s="8">
        <v>36</v>
      </c>
      <c r="G189" s="9"/>
    </row>
    <row r="190" spans="1:7" x14ac:dyDescent="0.35">
      <c r="A190" s="6">
        <v>159750</v>
      </c>
      <c r="B190" s="6">
        <v>4313128</v>
      </c>
      <c r="C190" s="7" t="s">
        <v>174</v>
      </c>
      <c r="D190" s="7" t="s">
        <v>175</v>
      </c>
      <c r="E190" s="7" t="s">
        <v>27</v>
      </c>
      <c r="F190" s="8">
        <v>36</v>
      </c>
      <c r="G190" s="9"/>
    </row>
    <row r="191" spans="1:7" x14ac:dyDescent="0.35">
      <c r="A191" s="6">
        <v>124823</v>
      </c>
      <c r="B191" s="6">
        <v>3611787</v>
      </c>
      <c r="C191" s="7" t="s">
        <v>176</v>
      </c>
      <c r="D191" s="7" t="s">
        <v>177</v>
      </c>
      <c r="E191" s="19"/>
      <c r="F191" s="8">
        <v>30</v>
      </c>
      <c r="G191" s="9"/>
    </row>
    <row r="192" spans="1:7" x14ac:dyDescent="0.35">
      <c r="A192" s="6">
        <v>116327</v>
      </c>
      <c r="B192" s="6">
        <v>3533858</v>
      </c>
      <c r="C192" s="7" t="s">
        <v>178</v>
      </c>
      <c r="D192" s="7" t="s">
        <v>179</v>
      </c>
      <c r="E192" s="19"/>
      <c r="F192" s="8">
        <v>30</v>
      </c>
      <c r="G192" s="9"/>
    </row>
    <row r="193" spans="1:7" x14ac:dyDescent="0.35">
      <c r="A193" s="6">
        <v>116326</v>
      </c>
      <c r="B193" s="6">
        <v>3533866</v>
      </c>
      <c r="C193" s="7" t="s">
        <v>178</v>
      </c>
      <c r="D193" s="7" t="s">
        <v>180</v>
      </c>
      <c r="E193" s="19"/>
      <c r="F193" s="8">
        <v>30</v>
      </c>
      <c r="G193" s="9"/>
    </row>
    <row r="194" spans="1:7" x14ac:dyDescent="0.35">
      <c r="A194" s="6">
        <v>121824</v>
      </c>
      <c r="B194" s="6">
        <v>3567369</v>
      </c>
      <c r="C194" s="7" t="s">
        <v>178</v>
      </c>
      <c r="D194" s="7" t="s">
        <v>181</v>
      </c>
      <c r="E194" s="19"/>
      <c r="F194" s="8">
        <v>30</v>
      </c>
      <c r="G194" s="9"/>
    </row>
    <row r="195" spans="1:7" x14ac:dyDescent="0.35">
      <c r="A195" s="6">
        <v>91421</v>
      </c>
      <c r="B195" s="6">
        <v>3354495</v>
      </c>
      <c r="C195" s="7" t="s">
        <v>178</v>
      </c>
      <c r="D195" s="7" t="s">
        <v>182</v>
      </c>
      <c r="E195" s="19"/>
      <c r="F195" s="8">
        <v>30</v>
      </c>
      <c r="G195" s="9"/>
    </row>
    <row r="196" spans="1:7" x14ac:dyDescent="0.35">
      <c r="A196" s="6">
        <v>91422</v>
      </c>
      <c r="B196" s="6">
        <v>3354503</v>
      </c>
      <c r="C196" s="7" t="s">
        <v>178</v>
      </c>
      <c r="D196" s="7" t="s">
        <v>183</v>
      </c>
      <c r="E196" s="19"/>
      <c r="F196" s="8">
        <v>30</v>
      </c>
      <c r="G196" s="9"/>
    </row>
    <row r="197" spans="1:7" x14ac:dyDescent="0.35">
      <c r="A197" s="6">
        <v>54005</v>
      </c>
      <c r="B197" s="6">
        <v>1687938</v>
      </c>
      <c r="C197" s="7" t="s">
        <v>184</v>
      </c>
      <c r="D197" s="7" t="s">
        <v>30</v>
      </c>
      <c r="E197" s="19"/>
      <c r="F197" s="8">
        <v>6</v>
      </c>
      <c r="G197" s="9"/>
    </row>
    <row r="198" spans="1:7" x14ac:dyDescent="0.35">
      <c r="A198" s="6">
        <v>54014</v>
      </c>
      <c r="B198" s="6">
        <v>1762848</v>
      </c>
      <c r="C198" s="7" t="s">
        <v>184</v>
      </c>
      <c r="D198" s="7" t="s">
        <v>185</v>
      </c>
      <c r="E198" s="19"/>
      <c r="F198" s="8">
        <v>60</v>
      </c>
      <c r="G198" s="9"/>
    </row>
    <row r="199" spans="1:7" x14ac:dyDescent="0.35">
      <c r="A199" s="6">
        <v>89732</v>
      </c>
      <c r="B199" s="6">
        <v>3354420</v>
      </c>
      <c r="C199" s="7" t="s">
        <v>186</v>
      </c>
      <c r="D199" s="19"/>
      <c r="E199" s="19"/>
      <c r="F199" s="8">
        <v>6</v>
      </c>
      <c r="G199" s="9"/>
    </row>
    <row r="200" spans="1:7" x14ac:dyDescent="0.35">
      <c r="A200" s="6">
        <v>89734</v>
      </c>
      <c r="B200" s="6">
        <v>3354438</v>
      </c>
      <c r="C200" s="7" t="s">
        <v>187</v>
      </c>
      <c r="D200" s="19"/>
      <c r="E200" s="19"/>
      <c r="F200" s="8">
        <v>6</v>
      </c>
      <c r="G200" s="9"/>
    </row>
    <row r="201" spans="1:7" x14ac:dyDescent="0.35">
      <c r="A201" s="6">
        <v>89733</v>
      </c>
      <c r="B201" s="6">
        <v>3354461</v>
      </c>
      <c r="C201" s="7" t="s">
        <v>188</v>
      </c>
      <c r="D201" s="19"/>
      <c r="E201" s="19"/>
      <c r="F201" s="8">
        <v>6</v>
      </c>
      <c r="G201" s="9"/>
    </row>
    <row r="202" spans="1:7" x14ac:dyDescent="0.35">
      <c r="A202" s="6">
        <v>89738</v>
      </c>
      <c r="B202" s="6">
        <v>3354453</v>
      </c>
      <c r="C202" s="7" t="s">
        <v>189</v>
      </c>
      <c r="D202" s="19"/>
      <c r="E202" s="19"/>
      <c r="F202" s="8">
        <v>6</v>
      </c>
      <c r="G202" s="9"/>
    </row>
    <row r="203" spans="1:7" x14ac:dyDescent="0.35">
      <c r="A203" s="6">
        <v>89828</v>
      </c>
      <c r="B203" s="6">
        <v>3354412</v>
      </c>
      <c r="C203" s="7" t="s">
        <v>190</v>
      </c>
      <c r="D203" s="19"/>
      <c r="E203" s="19"/>
      <c r="F203" s="8">
        <v>6</v>
      </c>
      <c r="G203" s="9"/>
    </row>
  </sheetData>
  <sheetProtection algorithmName="SHA-512" hashValue="ql5Yvf2bSyAJeUtI/CnhojLfNpadBlQbiy5tZKoDbnv6mzp84hPw9nxFQddfDzAb3+RFraS1964Te9EtVNxegQ==" saltValue="Jch+m7F+FO9iVFxiWoX4IA==" spinCount="100000" sheet="1" objects="1" scenarios="1"/>
  <sortState xmlns:xlrd2="http://schemas.microsoft.com/office/spreadsheetml/2017/richdata2" ref="A20:G203">
    <sortCondition ref="C20:C203"/>
  </sortState>
  <mergeCells count="13">
    <mergeCell ref="A4:B4"/>
    <mergeCell ref="A5:B5"/>
    <mergeCell ref="A6:B6"/>
    <mergeCell ref="A12:B12"/>
    <mergeCell ref="A10:B10"/>
    <mergeCell ref="A9:B9"/>
    <mergeCell ref="A8:B8"/>
    <mergeCell ref="E9:F13"/>
    <mergeCell ref="A17:B17"/>
    <mergeCell ref="A16:B16"/>
    <mergeCell ref="A15:B15"/>
    <mergeCell ref="A14:B14"/>
    <mergeCell ref="A13:B13"/>
  </mergeCells>
  <conditionalFormatting sqref="G20:G30 G34:G76 G78:G80 G98:G99 G101:G203">
    <cfRule type="cellIs" dxfId="1" priority="1" operator="greaterThan">
      <formula>0</formula>
    </cfRule>
  </conditionalFormatting>
  <conditionalFormatting sqref="G31:G43 G77:G100 G102">
    <cfRule type="cellIs" dxfId="0" priority="10" operator="greaterThan">
      <formula>0</formula>
    </cfRule>
  </conditionalFormatting>
  <dataValidations count="4">
    <dataValidation type="date" allowBlank="1" showInputMessage="1" showErrorMessage="1" prompt="JJ/MM/AAAA_x000a__x000a_DD/MM/JJJJ" sqref="C8" xr:uid="{6E580734-ACDD-410E-802F-5ACA9D9D1E09}">
      <formula1>45292</formula1>
      <formula2>46753</formula2>
    </dataValidation>
    <dataValidation type="date" allowBlank="1" showInputMessage="1" showErrorMessage="1" prompt="JJ/MM/AAAA_x000a_Commande avant 15h : J+2._x000a_Commande après 15h : J+3._x000a__x000a_DD/MM/JJJJ_x000a_Bestelling voor 15u: D+2._x000a_Bestelling na 15u: D+3._x000a__x000a_" sqref="C9" xr:uid="{E94FD353-9B77-435D-9025-8FA5929863CB}">
      <formula1>45292</formula1>
      <formula2>46753</formula2>
    </dataValidation>
    <dataValidation type="list" allowBlank="1" showInputMessage="1" showErrorMessage="1" prompt="Veuillez faire une sélection dans le menu déroulant / _x000a_Maak een keuze uit het drop-downmenu." sqref="C12" xr:uid="{27FCBC17-6309-4E3A-BA80-CFB2C611B83F}">
      <formula1>"Pharmacie / Apotheek,Cuisine / Keuken,Quai de pharmacie / Apotheek loskade,Economat / Economaat,Magasin / Magazijn,Service diététique / Diëtische afdeling,Autre / Andere"</formula1>
    </dataValidation>
    <dataValidation type="whole" errorStyle="warning" allowBlank="1" showInputMessage="1" showErrorMessage="1" error="Merci d'indiquer une quantité entre 1 et 100." sqref="G20:G203" xr:uid="{9A4DF390-C6FD-4D50-A63C-82A9D7CBFE72}">
      <formula1>1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paperSize="9" scale="40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a81781-2c8f-4db3-b98e-02fe6e18e70c">
      <Terms xmlns="http://schemas.microsoft.com/office/infopath/2007/PartnerControls"/>
    </lcf76f155ced4ddcb4097134ff3c332f>
    <TaxCatchAll xmlns="357392b3-bd30-429c-8afa-9a470ab041f3" xsi:nil="true"/>
    <SharedWithUsers xmlns="357392b3-bd30-429c-8afa-9a470ab041f3">
      <UserInfo>
        <DisplayName>VOLLON Gert</DisplayName>
        <AccountId>223</AccountId>
        <AccountType/>
      </UserInfo>
      <UserInfo>
        <DisplayName>MOUTON Isabelle</DisplayName>
        <AccountId>215</AccountId>
        <AccountType/>
      </UserInfo>
      <UserInfo>
        <DisplayName>MEYNS Karen</DisplayName>
        <AccountId>216</AccountId>
        <AccountType/>
      </UserInfo>
      <UserInfo>
        <DisplayName>MATHIJS Celine</DisplayName>
        <AccountId>225</AccountId>
        <AccountType/>
      </UserInfo>
      <UserInfo>
        <DisplayName>RUTTEN Fabienne</DisplayName>
        <AccountId>235</AccountId>
        <AccountType/>
      </UserInfo>
      <UserInfo>
        <DisplayName>COOLS Miek</DisplayName>
        <AccountId>667</AccountId>
        <AccountType/>
      </UserInfo>
      <UserInfo>
        <DisplayName>BOULANGE Alexandra</DisplayName>
        <AccountId>219</AccountId>
        <AccountType/>
      </UserInfo>
      <UserInfo>
        <DisplayName>WERY Marie-Anouk</DisplayName>
        <AccountId>221</AccountId>
        <AccountType/>
      </UserInfo>
      <UserInfo>
        <DisplayName>HOEN Nathalie</DisplayName>
        <AccountId>217</AccountId>
        <AccountType/>
      </UserInfo>
      <UserInfo>
        <DisplayName>DEKKERS Brigitte</DisplayName>
        <AccountId>256</AccountId>
        <AccountType/>
      </UserInfo>
      <UserInfo>
        <DisplayName>DELFORGE Marlene</DisplayName>
        <AccountId>222</AccountId>
        <AccountType/>
      </UserInfo>
      <UserInfo>
        <DisplayName>BONHOMME Jean-Roch</DisplayName>
        <AccountId>220</AccountId>
        <AccountType/>
      </UserInfo>
      <UserInfo>
        <DisplayName>DEL VECCHIO Madalena</DisplayName>
        <AccountId>213</AccountId>
        <AccountType/>
      </UserInfo>
      <UserInfo>
        <DisplayName>DORCHY Sébastien</DisplayName>
        <AccountId>668</AccountId>
        <AccountType/>
      </UserInfo>
      <UserInfo>
        <DisplayName>CLAES Dries</DisplayName>
        <AccountId>231</AccountId>
        <AccountType/>
      </UserInfo>
      <UserInfo>
        <DisplayName>nutriciacustomerservice.be</DisplayName>
        <AccountId>129</AccountId>
        <AccountType/>
      </UserInfo>
      <UserInfo>
        <DisplayName>VANDERBRUGGEN Tristan</DisplayName>
        <AccountId>567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FF5C3FB78C6C41A6091527B4275351" ma:contentTypeVersion="14" ma:contentTypeDescription="Create a new document." ma:contentTypeScope="" ma:versionID="c41409e5157475c55a1b9622e1823780">
  <xsd:schema xmlns:xsd="http://www.w3.org/2001/XMLSchema" xmlns:xs="http://www.w3.org/2001/XMLSchema" xmlns:p="http://schemas.microsoft.com/office/2006/metadata/properties" xmlns:ns2="baa81781-2c8f-4db3-b98e-02fe6e18e70c" xmlns:ns3="357392b3-bd30-429c-8afa-9a470ab041f3" targetNamespace="http://schemas.microsoft.com/office/2006/metadata/properties" ma:root="true" ma:fieldsID="757a1bdee68538a32b0808fdde24575a" ns2:_="" ns3:_="">
    <xsd:import namespace="baa81781-2c8f-4db3-b98e-02fe6e18e70c"/>
    <xsd:import namespace="357392b3-bd30-429c-8afa-9a470ab041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81781-2c8f-4db3-b98e-02fe6e18e7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07613a9-4562-4fb5-9dce-6328340619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92b3-bd30-429c-8afa-9a470ab041f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a80ce43-546d-4769-a493-7d0b560a9502}" ma:internalName="TaxCatchAll" ma:showField="CatchAllData" ma:web="357392b3-bd30-429c-8afa-9a470ab041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B1433B-AC56-4B9F-B963-D3266E3389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8217E2-D57B-4F13-B082-26A0D94B4E79}">
  <ds:schemaRefs>
    <ds:schemaRef ds:uri="http://schemas.microsoft.com/office/2006/metadata/properties"/>
    <ds:schemaRef ds:uri="http://schemas.microsoft.com/office/infopath/2007/PartnerControls"/>
    <ds:schemaRef ds:uri="baa81781-2c8f-4db3-b98e-02fe6e18e70c"/>
    <ds:schemaRef ds:uri="357392b3-bd30-429c-8afa-9a470ab041f3"/>
  </ds:schemaRefs>
</ds:datastoreItem>
</file>

<file path=customXml/itemProps3.xml><?xml version="1.0" encoding="utf-8"?>
<ds:datastoreItem xmlns:ds="http://schemas.openxmlformats.org/officeDocument/2006/customXml" ds:itemID="{7163FC3F-CA26-489B-A16D-B9E40542A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a81781-2c8f-4db3-b98e-02fe6e18e70c"/>
    <ds:schemaRef ds:uri="357392b3-bd30-429c-8afa-9a470ab041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720ed5e-c545-46eb-99a5-958dd333e9f2}" enabled="0" method="" siteId="{4720ed5e-c545-46eb-99a5-958dd333e9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Nutricia</vt:lpstr>
      <vt:lpstr>'Order form Nutricia'!Print_Titles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VANDERBRUGGEN Tristan</dc:creator>
  <cp:keywords/>
  <dc:description/>
  <cp:lastModifiedBy>VANDERBRUGGEN Tristan</cp:lastModifiedBy>
  <cp:revision/>
  <dcterms:created xsi:type="dcterms:W3CDTF">2024-01-18T10:10:17Z</dcterms:created>
  <dcterms:modified xsi:type="dcterms:W3CDTF">2026-02-19T08:25:26Z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0x01010023FF5C3FB78C6C41A6091527B4275351</vt:lpwstr>
  </property>
  <property fmtid="{D5CDD505-2E9C-101B-9397-08002B2CF9AE}" pid="3" name="MediaServiceImageTags">
    <vt:lpwstr/>
  </property>
</Properties>
</file>